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5"/>
  </bookViews>
  <sheets>
    <sheet name="PRESENZE" sheetId="1" r:id="rId1"/>
    <sheet name="FUORI CAMPO" sheetId="2" r:id="rId2"/>
    <sheet name="NAZIONALI" sheetId="3" r:id="rId3"/>
    <sheet name="FUORI REGIONE" sheetId="4" r:id="rId4"/>
    <sheet name="RIEPILOGO" sheetId="5" r:id="rId5"/>
    <sheet name="rimborso comitato" sheetId="6" r:id="rId6"/>
  </sheets>
  <externalReferences>
    <externalReference r:id="rId9"/>
  </externalReferences>
  <definedNames>
    <definedName name="_xlnm.Print_Area" localSheetId="5">'rimborso comitato'!$A$1:$AL$34</definedName>
  </definedNames>
  <calcPr fullCalcOnLoad="1"/>
</workbook>
</file>

<file path=xl/sharedStrings.xml><?xml version="1.0" encoding="utf-8"?>
<sst xmlns="http://schemas.openxmlformats.org/spreadsheetml/2006/main" count="377" uniqueCount="87">
  <si>
    <t>sede</t>
  </si>
  <si>
    <t>Giudice/data</t>
  </si>
  <si>
    <t>CIFARELLI ANTONIO</t>
  </si>
  <si>
    <t>GIORDANO FRANCESCO</t>
  </si>
  <si>
    <t>GIORDANO PROSPERO</t>
  </si>
  <si>
    <t>GIUDICI SILVANA</t>
  </si>
  <si>
    <t>IACOVONE VITO</t>
  </si>
  <si>
    <t>LAMACCHIA EUSTACHIO</t>
  </si>
  <si>
    <t>LEO RODOLFO</t>
  </si>
  <si>
    <t>PERGOLA CARMEN</t>
  </si>
  <si>
    <t>POZZUOLI GIOVANNI</t>
  </si>
  <si>
    <t>RONDINONE EUSTACHIO</t>
  </si>
  <si>
    <t>SALLUCE ANGELO</t>
  </si>
  <si>
    <t>totale</t>
  </si>
  <si>
    <t>IMPERIO ANTONIO</t>
  </si>
  <si>
    <t>RIZZI PIERO</t>
  </si>
  <si>
    <t>SCALCIONE MARIANGELA</t>
  </si>
  <si>
    <t>PRESENZE FUORI CAMPO</t>
  </si>
  <si>
    <t>NAZIONALI</t>
  </si>
  <si>
    <t>in campo</t>
  </si>
  <si>
    <t>fuori campo</t>
  </si>
  <si>
    <t>nazionali</t>
  </si>
  <si>
    <t>CARLUCCI FRANCESCO P.</t>
  </si>
  <si>
    <t>SACCO VITO</t>
  </si>
  <si>
    <t>MATERA</t>
  </si>
  <si>
    <t>TOSCANO ANTONELLA</t>
  </si>
  <si>
    <t>SANTARSIA BRUNELLA</t>
  </si>
  <si>
    <t>TORTORELLI ROSARIO</t>
  </si>
  <si>
    <t>ANCONA</t>
  </si>
  <si>
    <t>ROMA</t>
  </si>
  <si>
    <t>CAPPIELLO GIOVANNI</t>
  </si>
  <si>
    <t>COCUZZO ANGELA</t>
  </si>
  <si>
    <t>PISTONE LICIA</t>
  </si>
  <si>
    <t>FAVULLI GIUSEPPE</t>
  </si>
  <si>
    <t>PALLADINO IPPOLITA</t>
  </si>
  <si>
    <t>SARRA MARIA</t>
  </si>
  <si>
    <t>POLICORO</t>
  </si>
  <si>
    <t>GARAGUSO MARIA TERESA</t>
  </si>
  <si>
    <t>CASERTA VINCENZA</t>
  </si>
  <si>
    <t>POTENZA</t>
  </si>
  <si>
    <t>BANZI</t>
  </si>
  <si>
    <t>CHIAROMONTE</t>
  </si>
  <si>
    <t>VENOSA</t>
  </si>
  <si>
    <t>FERRANDINA</t>
  </si>
  <si>
    <t>MIGLIONICO</t>
  </si>
  <si>
    <t>NOVA SIRI</t>
  </si>
  <si>
    <t>TURSI</t>
  </si>
  <si>
    <t>BERNALDA</t>
  </si>
  <si>
    <t>LAGONEGRO</t>
  </si>
  <si>
    <t>MARCONIA</t>
  </si>
  <si>
    <t>LAURIA</t>
  </si>
  <si>
    <t>RAPONE</t>
  </si>
  <si>
    <t>AVIGLIANO</t>
  </si>
  <si>
    <t>TERRANOVA</t>
  </si>
  <si>
    <t>PIGNOLA</t>
  </si>
  <si>
    <t>PESCARA</t>
  </si>
  <si>
    <t>FUORI REGIONE</t>
  </si>
  <si>
    <t>ACQUAVIVA</t>
  </si>
  <si>
    <t>BARI</t>
  </si>
  <si>
    <t>fuori regione</t>
  </si>
  <si>
    <t>giudici altre regioni</t>
  </si>
  <si>
    <t>GIUDICI ALTRE REGIONI</t>
  </si>
  <si>
    <t>C</t>
  </si>
  <si>
    <t>S</t>
  </si>
  <si>
    <t>MELFI</t>
  </si>
  <si>
    <t>FIRENZE</t>
  </si>
  <si>
    <t>SAN SEVERINO</t>
  </si>
  <si>
    <t>GRASSANO</t>
  </si>
  <si>
    <t>PALAZZO</t>
  </si>
  <si>
    <t>MONTESCAGLIOSO</t>
  </si>
  <si>
    <t>2801/18</t>
  </si>
  <si>
    <t>PERSIA EMANUELA</t>
  </si>
  <si>
    <t>CARLUCCI FRANCESCO PAOLO BIAGIO</t>
  </si>
  <si>
    <t>SANTOIEMMA SERENA</t>
  </si>
  <si>
    <t>RIETI</t>
  </si>
  <si>
    <t>SULMONA</t>
  </si>
  <si>
    <t>AREZZO</t>
  </si>
  <si>
    <t>UNGHERIA</t>
  </si>
  <si>
    <t>MONTESILVANO</t>
  </si>
  <si>
    <t>LIVORNO</t>
  </si>
  <si>
    <t>PRESENZE RIEPILOGO GENERALE 2018</t>
  </si>
  <si>
    <t>bari</t>
  </si>
  <si>
    <t>matera</t>
  </si>
  <si>
    <t>roma</t>
  </si>
  <si>
    <t>Matera</t>
  </si>
  <si>
    <t xml:space="preserve"> </t>
  </si>
  <si>
    <t>policoro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</si>
</sst>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[$-410]dddd\ d\ mmmm\ yyyy"/>
    <numFmt numFmtId="177" formatCode="dd/mm/yy;@"/>
    <numFmt numFmtId="178" formatCode="d/m/yy;@"/>
  </numFmts>
  <fonts count="50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0"/>
      <color indexed="60"/>
      <name val="Arial"/>
      <family val="0"/>
    </font>
    <font>
      <b/>
      <sz val="10"/>
      <color indexed="60"/>
      <name val="Arial"/>
      <family val="2"/>
    </font>
    <font>
      <sz val="8"/>
      <color indexed="60"/>
      <name val="Arial"/>
      <family val="0"/>
    </font>
    <font>
      <b/>
      <sz val="8"/>
      <color indexed="60"/>
      <name val="Arial"/>
      <family val="2"/>
    </font>
    <font>
      <b/>
      <sz val="16"/>
      <name val="Arial"/>
      <family val="2"/>
    </font>
    <font>
      <sz val="10"/>
      <color indexed="18"/>
      <name val="Arial"/>
      <family val="2"/>
    </font>
    <font>
      <b/>
      <sz val="14"/>
      <color indexed="60"/>
      <name val="Arial"/>
      <family val="0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"/>
      <family val="0"/>
    </font>
    <font>
      <sz val="12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3" fontId="9" fillId="0" borderId="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textRotation="90"/>
      <protection locked="0"/>
    </xf>
    <xf numFmtId="0" fontId="0" fillId="0" borderId="0" xfId="0" applyAlignment="1" applyProtection="1">
      <alignment/>
      <protection hidden="1"/>
    </xf>
    <xf numFmtId="3" fontId="3" fillId="0" borderId="0" xfId="0" applyNumberFormat="1" applyFont="1" applyBorder="1" applyAlignment="1" applyProtection="1">
      <alignment/>
      <protection hidden="1"/>
    </xf>
    <xf numFmtId="0" fontId="6" fillId="0" borderId="0" xfId="0" applyFont="1" applyAlignment="1" applyProtection="1">
      <alignment textRotation="90"/>
      <protection hidden="1"/>
    </xf>
    <xf numFmtId="3" fontId="6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5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center" textRotation="180"/>
      <protection locked="0"/>
    </xf>
    <xf numFmtId="21" fontId="0" fillId="0" borderId="0" xfId="0" applyNumberFormat="1" applyBorder="1" applyAlignment="1" applyProtection="1">
      <alignment textRotation="180"/>
      <protection locked="0"/>
    </xf>
    <xf numFmtId="0" fontId="8" fillId="0" borderId="0" xfId="0" applyFont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textRotation="180"/>
      <protection locked="0"/>
    </xf>
    <xf numFmtId="46" fontId="0" fillId="0" borderId="0" xfId="0" applyNumberFormat="1" applyBorder="1" applyAlignment="1" applyProtection="1">
      <alignment textRotation="180"/>
      <protection locked="0"/>
    </xf>
    <xf numFmtId="0" fontId="0" fillId="0" borderId="0" xfId="0" applyFont="1" applyAlignment="1" applyProtection="1">
      <alignment horizontal="center" textRotation="180"/>
      <protection locked="0"/>
    </xf>
    <xf numFmtId="21" fontId="0" fillId="0" borderId="0" xfId="0" applyNumberFormat="1" applyAlignment="1" applyProtection="1">
      <alignment textRotation="180"/>
      <protection locked="0"/>
    </xf>
    <xf numFmtId="46" fontId="0" fillId="0" borderId="0" xfId="0" applyNumberFormat="1" applyAlignment="1" applyProtection="1">
      <alignment textRotation="180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textRotation="180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textRotation="180"/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15" fontId="0" fillId="0" borderId="0" xfId="0" applyNumberFormat="1" applyAlignment="1" applyProtection="1">
      <alignment textRotation="180"/>
      <protection locked="0"/>
    </xf>
    <xf numFmtId="14" fontId="0" fillId="0" borderId="0" xfId="0" applyNumberFormat="1" applyAlignment="1" applyProtection="1">
      <alignment textRotation="180"/>
      <protection locked="0"/>
    </xf>
    <xf numFmtId="0" fontId="0" fillId="0" borderId="0" xfId="0" applyAlignment="1" applyProtection="1">
      <alignment textRotation="180"/>
      <protection locked="0"/>
    </xf>
    <xf numFmtId="14" fontId="0" fillId="0" borderId="0" xfId="0" applyNumberFormat="1" applyFont="1" applyBorder="1" applyAlignment="1" applyProtection="1">
      <alignment horizontal="center" textRotation="180"/>
      <protection locked="0"/>
    </xf>
    <xf numFmtId="0" fontId="2" fillId="0" borderId="0" xfId="0" applyFont="1" applyAlignment="1" applyProtection="1">
      <alignment textRotation="180"/>
      <protection locked="0"/>
    </xf>
    <xf numFmtId="0" fontId="1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textRotation="90"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hidden="1"/>
    </xf>
    <xf numFmtId="177" fontId="0" fillId="0" borderId="0" xfId="0" applyNumberFormat="1" applyAlignment="1" applyProtection="1">
      <alignment textRotation="180"/>
      <protection locked="0"/>
    </xf>
    <xf numFmtId="177" fontId="2" fillId="0" borderId="0" xfId="0" applyNumberFormat="1" applyFont="1" applyAlignment="1" applyProtection="1">
      <alignment textRotation="180"/>
      <protection locked="0"/>
    </xf>
    <xf numFmtId="177" fontId="0" fillId="0" borderId="0" xfId="0" applyNumberFormat="1" applyBorder="1" applyAlignment="1" applyProtection="1">
      <alignment textRotation="180"/>
      <protection locked="0"/>
    </xf>
    <xf numFmtId="16" fontId="2" fillId="0" borderId="0" xfId="0" applyNumberFormat="1" applyFont="1" applyAlignment="1" applyProtection="1">
      <alignment textRotation="90"/>
      <protection locked="0"/>
    </xf>
    <xf numFmtId="16" fontId="0" fillId="0" borderId="0" xfId="0" applyNumberFormat="1" applyBorder="1" applyAlignment="1" applyProtection="1">
      <alignment textRotation="180"/>
      <protection locked="0"/>
    </xf>
    <xf numFmtId="16" fontId="2" fillId="0" borderId="0" xfId="0" applyNumberFormat="1" applyFont="1" applyAlignment="1" applyProtection="1">
      <alignment textRotation="180"/>
      <protection locked="0"/>
    </xf>
    <xf numFmtId="16" fontId="0" fillId="0" borderId="0" xfId="0" applyNumberFormat="1" applyAlignment="1" applyProtection="1">
      <alignment textRotation="180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DAL\Desktop\cicchetti\presenze%20ggg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30"/>
      <sheetName val="30-60"/>
      <sheetName val="61-90"/>
      <sheetName val="fuori campo"/>
      <sheetName val="nazionali"/>
      <sheetName val="riepilogo"/>
    </sheetNames>
    <sheetDataSet>
      <sheetData sheetId="0">
        <row r="5">
          <cell r="A5">
            <v>1</v>
          </cell>
        </row>
        <row r="6">
          <cell r="A6">
            <v>2</v>
          </cell>
        </row>
        <row r="7">
          <cell r="A7">
            <v>3</v>
          </cell>
        </row>
        <row r="8">
          <cell r="A8">
            <v>4</v>
          </cell>
        </row>
        <row r="9">
          <cell r="A9">
            <v>5</v>
          </cell>
        </row>
        <row r="10">
          <cell r="A10">
            <v>6</v>
          </cell>
        </row>
        <row r="11">
          <cell r="A11">
            <v>7</v>
          </cell>
        </row>
        <row r="12">
          <cell r="A12">
            <v>8</v>
          </cell>
        </row>
        <row r="13">
          <cell r="A13">
            <v>9</v>
          </cell>
        </row>
        <row r="14">
          <cell r="A14">
            <v>10</v>
          </cell>
        </row>
        <row r="15">
          <cell r="A15">
            <v>11</v>
          </cell>
        </row>
        <row r="16">
          <cell r="A16">
            <v>12</v>
          </cell>
        </row>
        <row r="17">
          <cell r="A17">
            <v>13</v>
          </cell>
        </row>
        <row r="18">
          <cell r="A18">
            <v>14</v>
          </cell>
        </row>
        <row r="19">
          <cell r="A19">
            <v>15</v>
          </cell>
        </row>
        <row r="20">
          <cell r="A20">
            <v>16</v>
          </cell>
        </row>
        <row r="21">
          <cell r="A21">
            <v>17</v>
          </cell>
        </row>
        <row r="22">
          <cell r="A22">
            <v>18</v>
          </cell>
        </row>
        <row r="23">
          <cell r="A23">
            <v>19</v>
          </cell>
        </row>
        <row r="24">
          <cell r="A24">
            <v>20</v>
          </cell>
        </row>
        <row r="25">
          <cell r="A25">
            <v>21</v>
          </cell>
        </row>
        <row r="26">
          <cell r="A26">
            <v>22</v>
          </cell>
        </row>
        <row r="27">
          <cell r="A27">
            <v>23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>
            <v>27</v>
          </cell>
        </row>
        <row r="32">
          <cell r="A32">
            <v>28</v>
          </cell>
        </row>
        <row r="33">
          <cell r="A33">
            <v>29</v>
          </cell>
        </row>
        <row r="34">
          <cell r="A34">
            <v>30</v>
          </cell>
        </row>
        <row r="35">
          <cell r="B35" t="str">
            <v>totale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8"/>
  <sheetViews>
    <sheetView zoomScalePageLayoutView="0" workbookViewId="0" topLeftCell="A15">
      <pane xSplit="3" topLeftCell="Y1" activePane="topRight" state="frozen"/>
      <selection pane="topLeft" activeCell="A1" sqref="A1"/>
      <selection pane="topRight" activeCell="BI38" sqref="BI38"/>
    </sheetView>
  </sheetViews>
  <sheetFormatPr defaultColWidth="2.7109375" defaultRowHeight="12.75"/>
  <cols>
    <col min="1" max="1" width="4.421875" style="1" bestFit="1" customWidth="1"/>
    <col min="2" max="2" width="32.8515625" style="3" customWidth="1"/>
    <col min="3" max="3" width="3.7109375" style="15" customWidth="1"/>
    <col min="4" max="53" width="2.7109375" style="9" customWidth="1"/>
    <col min="54" max="54" width="3.00390625" style="9" customWidth="1"/>
    <col min="55" max="65" width="3.28125" style="9" bestFit="1" customWidth="1"/>
    <col min="66" max="66" width="3.00390625" style="9" bestFit="1" customWidth="1"/>
    <col min="67" max="68" width="3.28125" style="9" bestFit="1" customWidth="1"/>
    <col min="69" max="71" width="3.00390625" style="9" bestFit="1" customWidth="1"/>
    <col min="72" max="72" width="2.7109375" style="9" customWidth="1"/>
    <col min="73" max="75" width="3.00390625" style="9" bestFit="1" customWidth="1"/>
    <col min="76" max="103" width="2.7109375" style="9" customWidth="1"/>
    <col min="104" max="104" width="3.00390625" style="9" bestFit="1" customWidth="1"/>
    <col min="105" max="16384" width="2.7109375" style="9" customWidth="1"/>
  </cols>
  <sheetData>
    <row r="1" spans="1:73" s="10" customFormat="1" ht="98.25">
      <c r="A1" s="11"/>
      <c r="B1" s="18" t="s">
        <v>0</v>
      </c>
      <c r="C1" s="13"/>
      <c r="D1" s="19" t="s">
        <v>24</v>
      </c>
      <c r="E1" s="44" t="s">
        <v>24</v>
      </c>
      <c r="F1" s="19" t="s">
        <v>24</v>
      </c>
      <c r="G1" s="19" t="s">
        <v>24</v>
      </c>
      <c r="H1" s="19" t="s">
        <v>39</v>
      </c>
      <c r="I1" s="19" t="s">
        <v>24</v>
      </c>
      <c r="J1" s="19" t="s">
        <v>24</v>
      </c>
      <c r="K1" s="19" t="s">
        <v>24</v>
      </c>
      <c r="L1" s="19" t="s">
        <v>24</v>
      </c>
      <c r="M1" s="19" t="s">
        <v>24</v>
      </c>
      <c r="N1" s="19" t="s">
        <v>24</v>
      </c>
      <c r="O1" s="19" t="s">
        <v>24</v>
      </c>
      <c r="P1" s="19" t="s">
        <v>24</v>
      </c>
      <c r="Q1" s="19" t="s">
        <v>24</v>
      </c>
      <c r="R1" s="19" t="s">
        <v>24</v>
      </c>
      <c r="S1" s="19" t="s">
        <v>24</v>
      </c>
      <c r="T1" s="19" t="s">
        <v>24</v>
      </c>
      <c r="U1" s="19" t="s">
        <v>24</v>
      </c>
      <c r="V1" s="19" t="s">
        <v>24</v>
      </c>
      <c r="W1" s="19" t="s">
        <v>69</v>
      </c>
      <c r="X1" s="19" t="s">
        <v>24</v>
      </c>
      <c r="Y1" s="19" t="s">
        <v>24</v>
      </c>
      <c r="Z1" s="19" t="s">
        <v>24</v>
      </c>
      <c r="AA1" s="19" t="s">
        <v>24</v>
      </c>
      <c r="AB1" s="19" t="s">
        <v>24</v>
      </c>
      <c r="AC1" s="10" t="s">
        <v>24</v>
      </c>
      <c r="AD1" s="19" t="s">
        <v>42</v>
      </c>
      <c r="AE1" s="19" t="s">
        <v>24</v>
      </c>
      <c r="AF1" s="19" t="s">
        <v>41</v>
      </c>
      <c r="AG1" s="19" t="s">
        <v>24</v>
      </c>
      <c r="AH1" s="19" t="s">
        <v>24</v>
      </c>
      <c r="AI1" s="19" t="s">
        <v>68</v>
      </c>
      <c r="AJ1" s="19" t="s">
        <v>24</v>
      </c>
      <c r="AK1" s="24" t="s">
        <v>24</v>
      </c>
      <c r="AL1" s="24" t="s">
        <v>67</v>
      </c>
      <c r="AM1" s="19" t="s">
        <v>40</v>
      </c>
      <c r="AN1" s="24" t="s">
        <v>66</v>
      </c>
      <c r="AO1" s="19" t="s">
        <v>43</v>
      </c>
      <c r="AP1" s="19" t="s">
        <v>24</v>
      </c>
      <c r="AQ1" s="19" t="s">
        <v>45</v>
      </c>
      <c r="AR1" s="19" t="s">
        <v>47</v>
      </c>
      <c r="AS1" s="19" t="s">
        <v>49</v>
      </c>
      <c r="AT1" s="24" t="s">
        <v>48</v>
      </c>
      <c r="AU1" s="19" t="s">
        <v>47</v>
      </c>
      <c r="AV1" s="19" t="s">
        <v>50</v>
      </c>
      <c r="AW1" s="24" t="s">
        <v>52</v>
      </c>
      <c r="AX1" s="19" t="s">
        <v>53</v>
      </c>
      <c r="AY1" s="24" t="s">
        <v>51</v>
      </c>
      <c r="AZ1" s="19" t="s">
        <v>46</v>
      </c>
      <c r="BA1" s="24" t="s">
        <v>36</v>
      </c>
      <c r="BB1" s="24" t="s">
        <v>64</v>
      </c>
      <c r="BC1" s="24" t="s">
        <v>24</v>
      </c>
      <c r="BD1" s="24" t="s">
        <v>54</v>
      </c>
      <c r="BE1" s="24" t="s">
        <v>24</v>
      </c>
      <c r="BF1" s="24" t="s">
        <v>24</v>
      </c>
      <c r="BG1" s="24" t="s">
        <v>44</v>
      </c>
      <c r="BH1" s="24" t="s">
        <v>82</v>
      </c>
      <c r="BI1" s="24" t="s">
        <v>86</v>
      </c>
      <c r="BJ1" s="24"/>
      <c r="BK1" s="24"/>
      <c r="BL1" s="24"/>
      <c r="BM1" s="24"/>
      <c r="BN1" s="24"/>
      <c r="BO1" s="24"/>
      <c r="BP1" s="24"/>
      <c r="BQ1" s="24"/>
      <c r="BR1" s="44"/>
      <c r="BS1" s="44"/>
      <c r="BT1" s="44"/>
      <c r="BU1" s="60"/>
    </row>
    <row r="2" spans="1:102" s="10" customFormat="1" ht="42.75">
      <c r="A2" s="1"/>
      <c r="B2" s="2" t="s">
        <v>1</v>
      </c>
      <c r="C2" s="13" t="s">
        <v>13</v>
      </c>
      <c r="D2" s="57">
        <v>43114</v>
      </c>
      <c r="E2" s="57">
        <v>43118</v>
      </c>
      <c r="F2" s="57">
        <v>43120</v>
      </c>
      <c r="G2" s="57">
        <v>43121</v>
      </c>
      <c r="H2" s="57">
        <v>43123</v>
      </c>
      <c r="I2" s="57" t="s">
        <v>70</v>
      </c>
      <c r="J2" s="57">
        <v>43130</v>
      </c>
      <c r="K2" s="57">
        <v>43135</v>
      </c>
      <c r="L2" s="57">
        <v>43142</v>
      </c>
      <c r="M2" s="57">
        <v>43156</v>
      </c>
      <c r="N2" s="57">
        <v>43198</v>
      </c>
      <c r="O2" s="55">
        <v>43204</v>
      </c>
      <c r="P2" s="55">
        <v>43205</v>
      </c>
      <c r="Q2" s="55">
        <v>43207</v>
      </c>
      <c r="R2" s="55">
        <v>43210</v>
      </c>
      <c r="S2" s="55">
        <v>43211</v>
      </c>
      <c r="T2" s="55">
        <v>43212</v>
      </c>
      <c r="U2" s="55">
        <v>43213</v>
      </c>
      <c r="V2" s="55">
        <v>43218</v>
      </c>
      <c r="W2" s="55">
        <v>43219</v>
      </c>
      <c r="X2" s="55">
        <v>43225</v>
      </c>
      <c r="Y2" s="55">
        <v>43227</v>
      </c>
      <c r="Z2" s="55">
        <v>43228</v>
      </c>
      <c r="AA2" s="55">
        <v>43234</v>
      </c>
      <c r="AB2" s="58">
        <v>43239</v>
      </c>
      <c r="AC2" s="58">
        <v>43246</v>
      </c>
      <c r="AD2" s="58">
        <v>43247</v>
      </c>
      <c r="AE2" s="58">
        <v>43247</v>
      </c>
      <c r="AF2" s="58">
        <v>43253</v>
      </c>
      <c r="AG2" s="58">
        <v>43254</v>
      </c>
      <c r="AH2" s="58">
        <v>43260</v>
      </c>
      <c r="AI2" s="58">
        <v>43261</v>
      </c>
      <c r="AJ2" s="58">
        <v>43274</v>
      </c>
      <c r="AK2" s="58">
        <v>43275</v>
      </c>
      <c r="AL2" s="58">
        <v>43275</v>
      </c>
      <c r="AM2" s="58">
        <v>43281</v>
      </c>
      <c r="AN2" s="58">
        <v>43289</v>
      </c>
      <c r="AO2" s="58">
        <v>43296</v>
      </c>
      <c r="AP2" s="58">
        <v>43302</v>
      </c>
      <c r="AQ2" s="58">
        <v>43303</v>
      </c>
      <c r="AR2" s="58">
        <v>43317</v>
      </c>
      <c r="AS2" s="58">
        <v>43324</v>
      </c>
      <c r="AT2" s="58">
        <v>43324</v>
      </c>
      <c r="AU2" s="58">
        <v>43328</v>
      </c>
      <c r="AV2" s="58">
        <v>43331</v>
      </c>
      <c r="AW2" s="55">
        <v>43337</v>
      </c>
      <c r="AX2" s="55">
        <v>43338</v>
      </c>
      <c r="AY2" s="55">
        <v>43345</v>
      </c>
      <c r="AZ2" s="55">
        <v>43352</v>
      </c>
      <c r="BA2" s="55">
        <v>43353</v>
      </c>
      <c r="BB2" s="55">
        <v>43366</v>
      </c>
      <c r="BC2" s="55">
        <v>43372</v>
      </c>
      <c r="BD2" s="55">
        <v>43373</v>
      </c>
      <c r="BE2" s="55">
        <v>43373</v>
      </c>
      <c r="BF2" s="55">
        <v>43356</v>
      </c>
      <c r="BG2" s="55">
        <v>43340</v>
      </c>
      <c r="BH2" s="55">
        <v>43415</v>
      </c>
      <c r="BI2" s="55">
        <v>43443</v>
      </c>
      <c r="BJ2" s="55"/>
      <c r="BK2" s="55"/>
      <c r="BL2" s="55"/>
      <c r="BM2" s="55"/>
      <c r="BN2" s="55"/>
      <c r="BO2" s="56"/>
      <c r="BP2" s="55"/>
      <c r="BQ2" s="55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pans="1:102" s="16" customFormat="1" ht="18">
      <c r="A3" s="12"/>
      <c r="B3" s="8"/>
      <c r="C3" s="14"/>
      <c r="D3" s="16">
        <v>1</v>
      </c>
      <c r="E3" s="16">
        <v>2</v>
      </c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16">
        <v>16</v>
      </c>
      <c r="T3" s="16">
        <v>17</v>
      </c>
      <c r="U3" s="16">
        <v>18</v>
      </c>
      <c r="V3" s="16">
        <v>19</v>
      </c>
      <c r="W3" s="16">
        <v>20</v>
      </c>
      <c r="X3" s="16">
        <v>21</v>
      </c>
      <c r="Y3" s="16">
        <v>22</v>
      </c>
      <c r="Z3" s="16">
        <v>23</v>
      </c>
      <c r="AA3" s="16">
        <v>24</v>
      </c>
      <c r="AB3" s="16">
        <v>25</v>
      </c>
      <c r="AC3" s="16">
        <v>26</v>
      </c>
      <c r="AD3" s="16">
        <v>27</v>
      </c>
      <c r="AE3" s="16">
        <v>28</v>
      </c>
      <c r="AF3" s="16">
        <v>29</v>
      </c>
      <c r="AG3" s="16">
        <v>30</v>
      </c>
      <c r="AH3" s="16">
        <v>31</v>
      </c>
      <c r="AI3" s="16">
        <v>32</v>
      </c>
      <c r="AJ3" s="16">
        <v>33</v>
      </c>
      <c r="AK3" s="16">
        <v>34</v>
      </c>
      <c r="AL3" s="16">
        <v>35</v>
      </c>
      <c r="AM3" s="16">
        <v>36</v>
      </c>
      <c r="AN3" s="16">
        <v>37</v>
      </c>
      <c r="AO3" s="16">
        <v>38</v>
      </c>
      <c r="AP3" s="16">
        <v>39</v>
      </c>
      <c r="AQ3" s="16">
        <v>40</v>
      </c>
      <c r="AR3" s="16">
        <v>41</v>
      </c>
      <c r="AS3" s="16">
        <v>42</v>
      </c>
      <c r="AT3" s="16">
        <v>43</v>
      </c>
      <c r="AU3" s="16">
        <v>44</v>
      </c>
      <c r="AV3" s="16">
        <v>45</v>
      </c>
      <c r="AW3" s="16">
        <v>46</v>
      </c>
      <c r="AX3" s="16">
        <v>47</v>
      </c>
      <c r="AY3" s="16">
        <v>48</v>
      </c>
      <c r="AZ3" s="16">
        <v>49</v>
      </c>
      <c r="BA3" s="16">
        <v>50</v>
      </c>
      <c r="BB3" s="16">
        <v>51</v>
      </c>
      <c r="BC3" s="16">
        <v>52</v>
      </c>
      <c r="BD3" s="16">
        <v>53</v>
      </c>
      <c r="BE3" s="16">
        <v>54</v>
      </c>
      <c r="BF3" s="16">
        <v>55</v>
      </c>
      <c r="BG3" s="16">
        <v>56</v>
      </c>
      <c r="BH3" s="16">
        <v>57</v>
      </c>
      <c r="BI3" s="16">
        <v>58</v>
      </c>
      <c r="BJ3" s="16">
        <v>59</v>
      </c>
      <c r="BK3" s="16">
        <v>60</v>
      </c>
      <c r="BL3" s="16">
        <v>61</v>
      </c>
      <c r="BM3" s="16">
        <v>62</v>
      </c>
      <c r="BN3" s="16">
        <v>63</v>
      </c>
      <c r="BO3" s="16">
        <v>64</v>
      </c>
      <c r="BP3" s="16">
        <v>65</v>
      </c>
      <c r="BQ3" s="16">
        <v>66</v>
      </c>
      <c r="BR3" s="16">
        <v>67</v>
      </c>
      <c r="BS3" s="16">
        <v>68</v>
      </c>
      <c r="BT3" s="16">
        <v>69</v>
      </c>
      <c r="BU3" s="16">
        <v>70</v>
      </c>
      <c r="BV3" s="16">
        <v>71</v>
      </c>
      <c r="BW3" s="16">
        <v>72</v>
      </c>
      <c r="BX3" s="16">
        <v>73</v>
      </c>
      <c r="BY3" s="16">
        <v>74</v>
      </c>
      <c r="BZ3" s="16">
        <v>75</v>
      </c>
      <c r="CA3" s="16">
        <v>76</v>
      </c>
      <c r="CB3" s="16">
        <v>77</v>
      </c>
      <c r="CC3" s="16">
        <v>78</v>
      </c>
      <c r="CD3" s="16">
        <v>79</v>
      </c>
      <c r="CE3" s="16">
        <v>80</v>
      </c>
      <c r="CF3" s="16">
        <v>81</v>
      </c>
      <c r="CG3" s="16">
        <v>82</v>
      </c>
      <c r="CH3" s="16">
        <v>83</v>
      </c>
      <c r="CI3" s="16">
        <v>84</v>
      </c>
      <c r="CJ3" s="16">
        <v>85</v>
      </c>
      <c r="CK3" s="16">
        <v>86</v>
      </c>
      <c r="CL3" s="16">
        <v>87</v>
      </c>
      <c r="CM3" s="16">
        <v>88</v>
      </c>
      <c r="CN3" s="16">
        <v>89</v>
      </c>
      <c r="CO3" s="16">
        <v>90</v>
      </c>
      <c r="CP3" s="16">
        <v>91</v>
      </c>
      <c r="CQ3" s="16">
        <v>92</v>
      </c>
      <c r="CR3" s="16">
        <v>93</v>
      </c>
      <c r="CS3" s="16">
        <v>94</v>
      </c>
      <c r="CT3" s="16">
        <v>95</v>
      </c>
      <c r="CU3" s="16">
        <v>96</v>
      </c>
      <c r="CV3" s="16">
        <v>97</v>
      </c>
      <c r="CW3" s="16">
        <v>98</v>
      </c>
      <c r="CX3" s="16">
        <v>99</v>
      </c>
    </row>
    <row r="4" spans="1:68" ht="12.75">
      <c r="A4" s="4">
        <v>1</v>
      </c>
      <c r="B4" s="5" t="s">
        <v>30</v>
      </c>
      <c r="C4" s="15">
        <f aca="true" t="shared" si="0" ref="C4:C33">SUM(D4:IV4)</f>
        <v>2</v>
      </c>
      <c r="D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>
        <v>1</v>
      </c>
      <c r="AX4" s="27"/>
      <c r="AY4" s="27"/>
      <c r="AZ4" s="27"/>
      <c r="BA4" s="27"/>
      <c r="BB4" s="27">
        <v>1</v>
      </c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</row>
    <row r="5" spans="1:68" ht="12.75">
      <c r="A5" s="4">
        <v>2</v>
      </c>
      <c r="B5" s="5" t="s">
        <v>72</v>
      </c>
      <c r="C5" s="15">
        <f t="shared" si="0"/>
        <v>19</v>
      </c>
      <c r="D5" s="21"/>
      <c r="F5" s="21"/>
      <c r="G5" s="21"/>
      <c r="H5" s="21"/>
      <c r="I5" s="21"/>
      <c r="J5" s="21"/>
      <c r="K5" s="21"/>
      <c r="L5" s="21"/>
      <c r="M5" s="21"/>
      <c r="N5" s="21"/>
      <c r="O5" s="21">
        <v>1</v>
      </c>
      <c r="P5" s="21"/>
      <c r="Q5" s="21">
        <v>1</v>
      </c>
      <c r="R5" s="21">
        <v>1</v>
      </c>
      <c r="S5" s="21">
        <v>1</v>
      </c>
      <c r="T5" s="21">
        <v>1</v>
      </c>
      <c r="U5" s="21">
        <v>1</v>
      </c>
      <c r="V5" s="21"/>
      <c r="W5" s="21"/>
      <c r="X5" s="21"/>
      <c r="Y5" s="21">
        <v>1</v>
      </c>
      <c r="Z5" s="21">
        <v>1</v>
      </c>
      <c r="AA5" s="21">
        <v>1</v>
      </c>
      <c r="AB5" s="21">
        <v>1</v>
      </c>
      <c r="AC5" s="21">
        <v>1</v>
      </c>
      <c r="AD5" s="21"/>
      <c r="AE5" s="21">
        <v>1</v>
      </c>
      <c r="AF5" s="21"/>
      <c r="AG5" s="21">
        <v>1</v>
      </c>
      <c r="AH5" s="21">
        <v>1</v>
      </c>
      <c r="AI5" s="27"/>
      <c r="AJ5" s="27">
        <v>1</v>
      </c>
      <c r="AK5" s="27">
        <v>1</v>
      </c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>
        <v>1</v>
      </c>
      <c r="BD5" s="27"/>
      <c r="BE5" s="27">
        <v>1</v>
      </c>
      <c r="BF5" s="27">
        <v>1</v>
      </c>
      <c r="BG5" s="27"/>
      <c r="BH5" s="27"/>
      <c r="BI5" s="27"/>
      <c r="BJ5" s="27"/>
      <c r="BK5" s="27"/>
      <c r="BL5" s="27"/>
      <c r="BM5" s="27"/>
      <c r="BN5" s="27"/>
      <c r="BO5" s="27"/>
      <c r="BP5" s="27"/>
    </row>
    <row r="6" spans="1:68" ht="12.75">
      <c r="A6" s="4">
        <v>3</v>
      </c>
      <c r="B6" s="3" t="s">
        <v>22</v>
      </c>
      <c r="C6" s="15">
        <f t="shared" si="0"/>
        <v>33</v>
      </c>
      <c r="D6" s="21">
        <v>1</v>
      </c>
      <c r="F6" s="21">
        <v>1</v>
      </c>
      <c r="G6" s="21">
        <v>1</v>
      </c>
      <c r="H6" s="21"/>
      <c r="I6" s="21">
        <v>1</v>
      </c>
      <c r="J6" s="21">
        <v>1</v>
      </c>
      <c r="K6" s="21"/>
      <c r="L6" s="21">
        <v>1</v>
      </c>
      <c r="M6" s="21"/>
      <c r="N6" s="21">
        <v>1</v>
      </c>
      <c r="O6" s="21">
        <v>1</v>
      </c>
      <c r="P6" s="21">
        <v>1</v>
      </c>
      <c r="Q6" s="21">
        <v>1</v>
      </c>
      <c r="R6" s="21">
        <v>1</v>
      </c>
      <c r="S6" s="21">
        <v>1</v>
      </c>
      <c r="T6" s="21">
        <v>1</v>
      </c>
      <c r="U6" s="21">
        <v>1</v>
      </c>
      <c r="V6" s="21">
        <v>1</v>
      </c>
      <c r="W6" s="21"/>
      <c r="X6" s="21">
        <v>1</v>
      </c>
      <c r="Y6" s="21">
        <v>1</v>
      </c>
      <c r="Z6" s="21">
        <v>1</v>
      </c>
      <c r="AA6" s="21"/>
      <c r="AB6" s="21">
        <v>1</v>
      </c>
      <c r="AC6" s="21">
        <v>1</v>
      </c>
      <c r="AD6" s="21"/>
      <c r="AE6" s="21">
        <v>1</v>
      </c>
      <c r="AF6" s="21"/>
      <c r="AG6" s="21">
        <v>1</v>
      </c>
      <c r="AH6" s="21">
        <v>1</v>
      </c>
      <c r="AI6" s="27"/>
      <c r="AJ6" s="27">
        <v>1</v>
      </c>
      <c r="AK6" s="27"/>
      <c r="AL6" s="27"/>
      <c r="AM6" s="27">
        <v>1</v>
      </c>
      <c r="AN6" s="27"/>
      <c r="AO6" s="27"/>
      <c r="AP6" s="27">
        <v>1</v>
      </c>
      <c r="AQ6" s="27"/>
      <c r="AR6" s="27">
        <v>1</v>
      </c>
      <c r="AS6" s="27">
        <v>1</v>
      </c>
      <c r="AT6" s="27"/>
      <c r="AU6" s="27"/>
      <c r="AV6" s="27">
        <v>1</v>
      </c>
      <c r="AW6" s="27"/>
      <c r="AX6" s="27"/>
      <c r="AY6" s="27"/>
      <c r="AZ6" s="27"/>
      <c r="BA6" s="27"/>
      <c r="BB6" s="27"/>
      <c r="BC6" s="27">
        <v>1</v>
      </c>
      <c r="BD6" s="27"/>
      <c r="BE6" s="27">
        <v>1</v>
      </c>
      <c r="BF6" s="27">
        <v>1</v>
      </c>
      <c r="BG6" s="27"/>
      <c r="BH6" s="27">
        <v>1</v>
      </c>
      <c r="BI6" s="27"/>
      <c r="BJ6" s="27"/>
      <c r="BK6" s="27"/>
      <c r="BL6" s="27"/>
      <c r="BM6" s="27"/>
      <c r="BN6" s="27"/>
      <c r="BO6" s="27"/>
      <c r="BP6" s="27"/>
    </row>
    <row r="7" spans="1:68" ht="12.75">
      <c r="A7" s="4">
        <v>4</v>
      </c>
      <c r="B7" s="5" t="s">
        <v>31</v>
      </c>
      <c r="C7" s="15">
        <f t="shared" si="0"/>
        <v>6</v>
      </c>
      <c r="D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>
        <v>1</v>
      </c>
      <c r="AE7" s="21"/>
      <c r="AF7" s="21"/>
      <c r="AG7" s="21"/>
      <c r="AH7" s="21"/>
      <c r="AI7" s="27"/>
      <c r="AJ7" s="27">
        <v>1</v>
      </c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>
        <v>1</v>
      </c>
      <c r="AX7" s="27">
        <v>1</v>
      </c>
      <c r="AY7" s="27">
        <v>1</v>
      </c>
      <c r="AZ7" s="27"/>
      <c r="BA7" s="27"/>
      <c r="BB7" s="27">
        <v>1</v>
      </c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</row>
    <row r="8" spans="1:68" ht="12.75">
      <c r="A8" s="4">
        <v>5</v>
      </c>
      <c r="B8" s="5" t="s">
        <v>2</v>
      </c>
      <c r="C8" s="15">
        <f t="shared" si="0"/>
        <v>26</v>
      </c>
      <c r="D8" s="21"/>
      <c r="F8" s="21">
        <v>1</v>
      </c>
      <c r="G8" s="21">
        <v>1</v>
      </c>
      <c r="H8" s="21"/>
      <c r="I8" s="21">
        <v>1</v>
      </c>
      <c r="J8" s="21">
        <v>1</v>
      </c>
      <c r="K8" s="21">
        <v>1</v>
      </c>
      <c r="L8" s="21">
        <v>1</v>
      </c>
      <c r="M8" s="21">
        <v>1</v>
      </c>
      <c r="N8" s="21"/>
      <c r="O8" s="21">
        <v>1</v>
      </c>
      <c r="P8" s="21">
        <v>1</v>
      </c>
      <c r="Q8" s="21">
        <v>1</v>
      </c>
      <c r="R8" s="21">
        <v>1</v>
      </c>
      <c r="S8" s="21">
        <v>1</v>
      </c>
      <c r="T8" s="21"/>
      <c r="U8" s="21"/>
      <c r="V8" s="21"/>
      <c r="W8" s="21"/>
      <c r="X8" s="21"/>
      <c r="Y8" s="21"/>
      <c r="Z8" s="21"/>
      <c r="AA8" s="21">
        <v>1</v>
      </c>
      <c r="AB8" s="21">
        <v>1</v>
      </c>
      <c r="AC8" s="21">
        <v>1</v>
      </c>
      <c r="AD8" s="21"/>
      <c r="AE8" s="21">
        <v>1</v>
      </c>
      <c r="AF8" s="21">
        <v>1</v>
      </c>
      <c r="AG8" s="21">
        <v>1</v>
      </c>
      <c r="AH8" s="21">
        <v>1</v>
      </c>
      <c r="AI8" s="27"/>
      <c r="AJ8" s="27">
        <v>1</v>
      </c>
      <c r="AK8" s="27">
        <v>1</v>
      </c>
      <c r="AL8" s="27">
        <v>1</v>
      </c>
      <c r="AM8" s="27"/>
      <c r="AN8" s="27"/>
      <c r="AO8" s="27"/>
      <c r="AP8" s="27">
        <v>1</v>
      </c>
      <c r="AQ8" s="27"/>
      <c r="AR8" s="27"/>
      <c r="AS8" s="27"/>
      <c r="AT8" s="27">
        <v>1</v>
      </c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>
        <v>1</v>
      </c>
      <c r="BI8" s="27">
        <v>1</v>
      </c>
      <c r="BJ8" s="27"/>
      <c r="BK8" s="27"/>
      <c r="BL8" s="27"/>
      <c r="BM8" s="27"/>
      <c r="BN8" s="27"/>
      <c r="BO8" s="27"/>
      <c r="BP8" s="27"/>
    </row>
    <row r="9" spans="1:68" ht="12.75">
      <c r="A9" s="4">
        <v>6</v>
      </c>
      <c r="B9" s="5" t="s">
        <v>26</v>
      </c>
      <c r="C9" s="15">
        <f t="shared" si="0"/>
        <v>16</v>
      </c>
      <c r="D9" s="21">
        <v>1</v>
      </c>
      <c r="F9" s="21"/>
      <c r="G9" s="21">
        <v>1</v>
      </c>
      <c r="H9" s="21"/>
      <c r="I9" s="21">
        <v>1</v>
      </c>
      <c r="J9" s="21"/>
      <c r="K9" s="21"/>
      <c r="L9" s="21">
        <v>1</v>
      </c>
      <c r="M9" s="21">
        <v>1</v>
      </c>
      <c r="N9" s="21"/>
      <c r="O9" s="21"/>
      <c r="P9" s="21">
        <v>1</v>
      </c>
      <c r="Q9" s="21"/>
      <c r="R9" s="21"/>
      <c r="S9" s="21">
        <v>1</v>
      </c>
      <c r="T9" s="21">
        <v>1</v>
      </c>
      <c r="U9" s="21"/>
      <c r="V9" s="21">
        <v>1</v>
      </c>
      <c r="W9" s="21"/>
      <c r="X9" s="21">
        <v>1</v>
      </c>
      <c r="Y9" s="21"/>
      <c r="Z9" s="21"/>
      <c r="AA9" s="21"/>
      <c r="AB9" s="21"/>
      <c r="AC9" s="21">
        <v>1</v>
      </c>
      <c r="AD9" s="21"/>
      <c r="AE9" s="21"/>
      <c r="AF9" s="21"/>
      <c r="AG9" s="21">
        <v>1</v>
      </c>
      <c r="AH9" s="21">
        <v>1</v>
      </c>
      <c r="AI9" s="27"/>
      <c r="AJ9" s="27"/>
      <c r="AK9" s="27">
        <v>1</v>
      </c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>
        <v>1</v>
      </c>
      <c r="BD9" s="27"/>
      <c r="BE9" s="27"/>
      <c r="BF9" s="27">
        <v>1</v>
      </c>
      <c r="BG9" s="27"/>
      <c r="BH9" s="27"/>
      <c r="BI9" s="27"/>
      <c r="BJ9" s="27"/>
      <c r="BK9" s="27"/>
      <c r="BL9" s="27"/>
      <c r="BM9" s="27"/>
      <c r="BN9" s="27"/>
      <c r="BO9" s="27"/>
      <c r="BP9" s="27"/>
    </row>
    <row r="10" spans="1:68" ht="12.75">
      <c r="A10" s="4">
        <v>7</v>
      </c>
      <c r="B10" s="5" t="s">
        <v>73</v>
      </c>
      <c r="C10" s="15">
        <f t="shared" si="0"/>
        <v>23</v>
      </c>
      <c r="D10" s="21"/>
      <c r="F10" s="21"/>
      <c r="G10" s="21"/>
      <c r="H10" s="21"/>
      <c r="I10" s="21"/>
      <c r="J10" s="21"/>
      <c r="K10" s="21"/>
      <c r="L10" s="21"/>
      <c r="M10" s="21"/>
      <c r="N10" s="21"/>
      <c r="O10" s="21">
        <v>1</v>
      </c>
      <c r="P10" s="21">
        <v>1</v>
      </c>
      <c r="Q10" s="21">
        <v>1</v>
      </c>
      <c r="R10" s="21">
        <v>1</v>
      </c>
      <c r="S10" s="21">
        <v>1</v>
      </c>
      <c r="T10" s="21">
        <v>1</v>
      </c>
      <c r="U10" s="21">
        <v>1</v>
      </c>
      <c r="V10" s="21">
        <v>1</v>
      </c>
      <c r="W10" s="21">
        <v>1</v>
      </c>
      <c r="X10" s="21">
        <v>1</v>
      </c>
      <c r="Y10" s="21">
        <v>1</v>
      </c>
      <c r="Z10" s="21">
        <v>1</v>
      </c>
      <c r="AA10" s="21">
        <v>1</v>
      </c>
      <c r="AB10" s="21">
        <v>1</v>
      </c>
      <c r="AC10" s="21">
        <v>1</v>
      </c>
      <c r="AD10" s="21"/>
      <c r="AE10" s="21">
        <v>1</v>
      </c>
      <c r="AF10" s="21"/>
      <c r="AG10" s="21">
        <v>1</v>
      </c>
      <c r="AH10" s="21"/>
      <c r="AI10" s="27"/>
      <c r="AJ10" s="27">
        <v>1</v>
      </c>
      <c r="AK10" s="27">
        <v>1</v>
      </c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>
        <v>1</v>
      </c>
      <c r="BD10" s="27"/>
      <c r="BE10" s="27">
        <v>1</v>
      </c>
      <c r="BF10" s="27">
        <v>1</v>
      </c>
      <c r="BG10" s="27"/>
      <c r="BH10" s="27"/>
      <c r="BI10" s="27">
        <v>1</v>
      </c>
      <c r="BJ10" s="27"/>
      <c r="BK10" s="27"/>
      <c r="BL10" s="27"/>
      <c r="BM10" s="27"/>
      <c r="BN10" s="27"/>
      <c r="BO10" s="27"/>
      <c r="BP10" s="27"/>
    </row>
    <row r="11" spans="1:68" ht="12.75">
      <c r="A11" s="4">
        <v>8</v>
      </c>
      <c r="B11" s="5" t="s">
        <v>27</v>
      </c>
      <c r="C11" s="15">
        <f t="shared" si="0"/>
        <v>7</v>
      </c>
      <c r="D11" s="21">
        <v>1</v>
      </c>
      <c r="E11" s="9">
        <v>1</v>
      </c>
      <c r="F11" s="21">
        <v>1</v>
      </c>
      <c r="G11" s="21">
        <v>1</v>
      </c>
      <c r="H11" s="21"/>
      <c r="I11" s="21">
        <v>1</v>
      </c>
      <c r="J11" s="21">
        <v>1</v>
      </c>
      <c r="K11" s="21">
        <v>1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</row>
    <row r="12" spans="1:68" ht="12.75">
      <c r="A12" s="4">
        <v>9</v>
      </c>
      <c r="B12" s="5" t="s">
        <v>32</v>
      </c>
      <c r="C12" s="15">
        <f t="shared" si="0"/>
        <v>4</v>
      </c>
      <c r="D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>
        <v>1</v>
      </c>
      <c r="AE12" s="21"/>
      <c r="AF12" s="21">
        <v>1</v>
      </c>
      <c r="AG12" s="21"/>
      <c r="AH12" s="21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>
        <v>1</v>
      </c>
      <c r="AZ12" s="27"/>
      <c r="BA12" s="27"/>
      <c r="BB12" s="27">
        <v>1</v>
      </c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</row>
    <row r="13" spans="1:68" ht="12.75">
      <c r="A13" s="4">
        <v>10</v>
      </c>
      <c r="B13" s="5" t="s">
        <v>3</v>
      </c>
      <c r="C13" s="15">
        <f t="shared" si="0"/>
        <v>16</v>
      </c>
      <c r="D13" s="21">
        <v>1</v>
      </c>
      <c r="F13" s="21">
        <v>1</v>
      </c>
      <c r="G13" s="21">
        <v>1</v>
      </c>
      <c r="H13" s="21"/>
      <c r="I13" s="21">
        <v>1</v>
      </c>
      <c r="J13" s="21"/>
      <c r="K13" s="21">
        <v>1</v>
      </c>
      <c r="L13" s="21">
        <v>1</v>
      </c>
      <c r="M13" s="21">
        <v>1</v>
      </c>
      <c r="N13" s="21"/>
      <c r="O13" s="21"/>
      <c r="P13" s="21">
        <v>1</v>
      </c>
      <c r="Q13" s="21"/>
      <c r="R13" s="21"/>
      <c r="S13" s="21">
        <v>1</v>
      </c>
      <c r="T13" s="21">
        <v>1</v>
      </c>
      <c r="U13" s="21"/>
      <c r="V13" s="21">
        <v>1</v>
      </c>
      <c r="W13" s="21"/>
      <c r="X13" s="21"/>
      <c r="Y13" s="21"/>
      <c r="Z13" s="21"/>
      <c r="AA13" s="21"/>
      <c r="AB13" s="21">
        <v>1</v>
      </c>
      <c r="AC13" s="21">
        <v>1</v>
      </c>
      <c r="AD13" s="21"/>
      <c r="AE13" s="21">
        <v>1</v>
      </c>
      <c r="AF13" s="21"/>
      <c r="AG13" s="21">
        <v>1</v>
      </c>
      <c r="AH13" s="21">
        <v>1</v>
      </c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</row>
    <row r="14" spans="1:68" ht="12.75">
      <c r="A14" s="4">
        <v>11</v>
      </c>
      <c r="B14" s="5" t="s">
        <v>4</v>
      </c>
      <c r="C14" s="15">
        <f t="shared" si="0"/>
        <v>19</v>
      </c>
      <c r="D14" s="21"/>
      <c r="F14" s="21"/>
      <c r="G14" s="21"/>
      <c r="H14" s="21"/>
      <c r="I14" s="21"/>
      <c r="J14" s="21"/>
      <c r="K14" s="21"/>
      <c r="L14" s="21"/>
      <c r="M14" s="21"/>
      <c r="N14" s="21"/>
      <c r="O14" s="21">
        <v>1</v>
      </c>
      <c r="P14" s="21">
        <v>1</v>
      </c>
      <c r="Q14" s="21">
        <v>1</v>
      </c>
      <c r="R14" s="21">
        <v>1</v>
      </c>
      <c r="S14" s="21">
        <v>1</v>
      </c>
      <c r="T14" s="21">
        <v>1</v>
      </c>
      <c r="U14" s="21"/>
      <c r="V14" s="21">
        <v>1</v>
      </c>
      <c r="W14" s="21"/>
      <c r="X14" s="21">
        <v>1</v>
      </c>
      <c r="Y14" s="21">
        <v>1</v>
      </c>
      <c r="Z14" s="21">
        <v>1</v>
      </c>
      <c r="AA14" s="21">
        <v>1</v>
      </c>
      <c r="AB14" s="21">
        <v>1</v>
      </c>
      <c r="AC14" s="21"/>
      <c r="AD14" s="21"/>
      <c r="AE14" s="21"/>
      <c r="AF14" s="21"/>
      <c r="AG14" s="21"/>
      <c r="AH14" s="21">
        <v>1</v>
      </c>
      <c r="AI14" s="27"/>
      <c r="AJ14" s="27">
        <v>1</v>
      </c>
      <c r="AK14" s="27">
        <v>1</v>
      </c>
      <c r="AL14" s="27"/>
      <c r="AM14" s="27">
        <v>1</v>
      </c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>
        <v>1</v>
      </c>
      <c r="BE14" s="27"/>
      <c r="BF14" s="27">
        <v>1</v>
      </c>
      <c r="BG14" s="27"/>
      <c r="BH14" s="27"/>
      <c r="BI14" s="27">
        <v>1</v>
      </c>
      <c r="BJ14" s="27"/>
      <c r="BK14" s="27"/>
      <c r="BL14" s="27"/>
      <c r="BM14" s="27"/>
      <c r="BN14" s="27"/>
      <c r="BO14" s="27"/>
      <c r="BP14" s="27"/>
    </row>
    <row r="15" spans="1:68" ht="12.75">
      <c r="A15" s="4">
        <v>12</v>
      </c>
      <c r="B15" s="5" t="s">
        <v>5</v>
      </c>
      <c r="C15" s="15">
        <f t="shared" si="0"/>
        <v>0</v>
      </c>
      <c r="D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</row>
    <row r="16" spans="1:68" ht="12.75">
      <c r="A16" s="4">
        <v>13</v>
      </c>
      <c r="B16" s="3" t="s">
        <v>33</v>
      </c>
      <c r="C16" s="15">
        <f t="shared" si="0"/>
        <v>3</v>
      </c>
      <c r="D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>
        <v>1</v>
      </c>
      <c r="AE16" s="21"/>
      <c r="AF16" s="21">
        <v>1</v>
      </c>
      <c r="AG16" s="21"/>
      <c r="AH16" s="21"/>
      <c r="AI16" s="27"/>
      <c r="AJ16" s="27">
        <v>1</v>
      </c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</row>
    <row r="17" spans="1:68" ht="12.75">
      <c r="A17" s="4">
        <v>14</v>
      </c>
      <c r="B17" s="5" t="s">
        <v>6</v>
      </c>
      <c r="C17" s="15">
        <f t="shared" si="0"/>
        <v>50</v>
      </c>
      <c r="D17" s="21">
        <v>1</v>
      </c>
      <c r="E17" s="9">
        <v>1</v>
      </c>
      <c r="F17" s="21">
        <v>1</v>
      </c>
      <c r="G17" s="21">
        <v>1</v>
      </c>
      <c r="H17" s="21"/>
      <c r="I17" s="21">
        <v>1</v>
      </c>
      <c r="J17" s="21">
        <v>1</v>
      </c>
      <c r="K17" s="21">
        <v>1</v>
      </c>
      <c r="L17" s="21">
        <v>1</v>
      </c>
      <c r="M17" s="21">
        <v>1</v>
      </c>
      <c r="N17" s="21">
        <v>1</v>
      </c>
      <c r="O17" s="21">
        <v>1</v>
      </c>
      <c r="P17" s="21">
        <v>1</v>
      </c>
      <c r="Q17" s="21">
        <v>1</v>
      </c>
      <c r="R17" s="21">
        <v>1</v>
      </c>
      <c r="S17" s="21">
        <v>1</v>
      </c>
      <c r="T17" s="21">
        <v>1</v>
      </c>
      <c r="U17" s="21">
        <v>1</v>
      </c>
      <c r="V17" s="21">
        <v>1</v>
      </c>
      <c r="W17" s="21">
        <v>1</v>
      </c>
      <c r="X17" s="21">
        <v>1</v>
      </c>
      <c r="Y17" s="21">
        <v>1</v>
      </c>
      <c r="Z17" s="21">
        <v>1</v>
      </c>
      <c r="AA17" s="21">
        <v>1</v>
      </c>
      <c r="AB17" s="21">
        <v>1</v>
      </c>
      <c r="AC17" s="21">
        <v>1</v>
      </c>
      <c r="AD17" s="21"/>
      <c r="AE17" s="21">
        <v>1</v>
      </c>
      <c r="AF17" s="21">
        <v>1</v>
      </c>
      <c r="AG17" s="21">
        <v>1</v>
      </c>
      <c r="AH17" s="21">
        <v>1</v>
      </c>
      <c r="AI17" s="27">
        <v>1</v>
      </c>
      <c r="AJ17" s="27">
        <v>1</v>
      </c>
      <c r="AK17" s="27">
        <v>1</v>
      </c>
      <c r="AL17" s="27">
        <v>1</v>
      </c>
      <c r="AM17" s="27">
        <v>1</v>
      </c>
      <c r="AN17" s="27">
        <v>1</v>
      </c>
      <c r="AO17" s="27">
        <v>1</v>
      </c>
      <c r="AP17" s="27">
        <v>1</v>
      </c>
      <c r="AQ17" s="27">
        <v>1</v>
      </c>
      <c r="AR17" s="27">
        <v>1</v>
      </c>
      <c r="AS17" s="27">
        <v>1</v>
      </c>
      <c r="AT17" s="27"/>
      <c r="AU17" s="27">
        <v>1</v>
      </c>
      <c r="AV17" s="27">
        <v>1</v>
      </c>
      <c r="AW17" s="27"/>
      <c r="AX17" s="27"/>
      <c r="AY17" s="27"/>
      <c r="AZ17" s="27">
        <v>1</v>
      </c>
      <c r="BA17" s="27"/>
      <c r="BB17" s="27"/>
      <c r="BC17" s="27">
        <v>1</v>
      </c>
      <c r="BD17" s="27">
        <v>1</v>
      </c>
      <c r="BE17" s="27">
        <v>1</v>
      </c>
      <c r="BF17" s="27">
        <v>1</v>
      </c>
      <c r="BG17" s="27">
        <v>1</v>
      </c>
      <c r="BH17" s="27">
        <v>1</v>
      </c>
      <c r="BI17" s="27">
        <v>1</v>
      </c>
      <c r="BJ17" s="27"/>
      <c r="BK17" s="27"/>
      <c r="BL17" s="27"/>
      <c r="BM17" s="27"/>
      <c r="BN17" s="27"/>
      <c r="BO17" s="27"/>
      <c r="BP17" s="27"/>
    </row>
    <row r="18" spans="1:68" ht="12.75">
      <c r="A18" s="4">
        <v>15</v>
      </c>
      <c r="B18" s="5" t="s">
        <v>14</v>
      </c>
      <c r="C18" s="15">
        <f t="shared" si="0"/>
        <v>17</v>
      </c>
      <c r="D18" s="21">
        <v>1</v>
      </c>
      <c r="F18" s="21">
        <v>1</v>
      </c>
      <c r="G18" s="21">
        <v>1</v>
      </c>
      <c r="H18" s="21"/>
      <c r="I18" s="21"/>
      <c r="J18" s="21"/>
      <c r="K18" s="21">
        <v>1</v>
      </c>
      <c r="L18" s="21">
        <v>1</v>
      </c>
      <c r="M18" s="21"/>
      <c r="N18" s="21">
        <v>1</v>
      </c>
      <c r="O18" s="21">
        <v>1</v>
      </c>
      <c r="P18" s="21"/>
      <c r="Q18" s="21">
        <v>1</v>
      </c>
      <c r="R18" s="21">
        <v>1</v>
      </c>
      <c r="S18" s="21"/>
      <c r="T18" s="21">
        <v>1</v>
      </c>
      <c r="U18" s="21"/>
      <c r="V18" s="21">
        <v>1</v>
      </c>
      <c r="W18" s="21"/>
      <c r="X18" s="21">
        <v>1</v>
      </c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7"/>
      <c r="AJ18" s="27"/>
      <c r="AK18" s="27"/>
      <c r="AL18" s="27"/>
      <c r="AM18" s="27"/>
      <c r="AN18" s="27"/>
      <c r="AO18" s="27">
        <v>1</v>
      </c>
      <c r="AP18" s="27">
        <v>1</v>
      </c>
      <c r="AQ18" s="27">
        <v>1</v>
      </c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>
        <v>1</v>
      </c>
      <c r="BH18" s="27"/>
      <c r="BI18" s="27">
        <v>1</v>
      </c>
      <c r="BJ18" s="27"/>
      <c r="BK18" s="27"/>
      <c r="BL18" s="27"/>
      <c r="BM18" s="27"/>
      <c r="BN18" s="27"/>
      <c r="BO18" s="27"/>
      <c r="BP18" s="27"/>
    </row>
    <row r="19" spans="1:68" ht="12.75">
      <c r="A19" s="4">
        <v>16</v>
      </c>
      <c r="B19" s="5" t="s">
        <v>7</v>
      </c>
      <c r="C19" s="15">
        <f t="shared" si="0"/>
        <v>33</v>
      </c>
      <c r="D19" s="21">
        <v>1</v>
      </c>
      <c r="E19" s="9">
        <v>1</v>
      </c>
      <c r="F19" s="21"/>
      <c r="G19" s="21">
        <v>1</v>
      </c>
      <c r="H19" s="21">
        <v>1</v>
      </c>
      <c r="I19" s="21"/>
      <c r="J19" s="21"/>
      <c r="K19" s="21">
        <v>1</v>
      </c>
      <c r="L19" s="21">
        <v>1</v>
      </c>
      <c r="M19" s="21">
        <v>1</v>
      </c>
      <c r="N19" s="21"/>
      <c r="O19" s="21"/>
      <c r="P19" s="21">
        <v>1</v>
      </c>
      <c r="Q19" s="21">
        <v>1</v>
      </c>
      <c r="R19" s="21">
        <v>1</v>
      </c>
      <c r="S19" s="21"/>
      <c r="T19" s="21">
        <v>1</v>
      </c>
      <c r="U19" s="21"/>
      <c r="V19" s="21">
        <v>1</v>
      </c>
      <c r="W19" s="21"/>
      <c r="X19" s="21">
        <v>1</v>
      </c>
      <c r="Y19" s="21">
        <v>1</v>
      </c>
      <c r="Z19" s="21">
        <v>1</v>
      </c>
      <c r="AA19" s="21">
        <v>1</v>
      </c>
      <c r="AB19" s="21">
        <v>1</v>
      </c>
      <c r="AC19" s="21">
        <v>1</v>
      </c>
      <c r="AD19" s="21"/>
      <c r="AE19" s="21">
        <v>1</v>
      </c>
      <c r="AF19" s="21">
        <v>1</v>
      </c>
      <c r="AG19" s="21">
        <v>1</v>
      </c>
      <c r="AH19" s="21"/>
      <c r="AI19" s="27">
        <v>1</v>
      </c>
      <c r="AJ19" s="27"/>
      <c r="AK19" s="27">
        <v>1</v>
      </c>
      <c r="AL19" s="27"/>
      <c r="AM19" s="27"/>
      <c r="AN19" s="27">
        <v>1</v>
      </c>
      <c r="AO19" s="27"/>
      <c r="AP19" s="27">
        <v>1</v>
      </c>
      <c r="AQ19" s="27"/>
      <c r="AR19" s="27">
        <v>1</v>
      </c>
      <c r="AS19" s="27">
        <v>1</v>
      </c>
      <c r="AT19" s="27"/>
      <c r="AU19" s="27"/>
      <c r="AV19" s="27">
        <v>1</v>
      </c>
      <c r="AW19" s="27"/>
      <c r="AX19" s="27"/>
      <c r="AY19" s="27"/>
      <c r="AZ19" s="27">
        <v>1</v>
      </c>
      <c r="BA19" s="27"/>
      <c r="BB19" s="27"/>
      <c r="BC19" s="27"/>
      <c r="BD19" s="27"/>
      <c r="BE19" s="27"/>
      <c r="BF19" s="27">
        <v>1</v>
      </c>
      <c r="BG19" s="27">
        <v>1</v>
      </c>
      <c r="BH19" s="27">
        <v>1</v>
      </c>
      <c r="BI19" s="27">
        <v>1</v>
      </c>
      <c r="BJ19" s="27"/>
      <c r="BK19" s="27"/>
      <c r="BL19" s="27"/>
      <c r="BM19" s="27"/>
      <c r="BN19" s="27"/>
      <c r="BO19" s="27"/>
      <c r="BP19" s="27"/>
    </row>
    <row r="20" spans="1:68" ht="12.75">
      <c r="A20" s="4">
        <v>17</v>
      </c>
      <c r="B20" s="5" t="s">
        <v>34</v>
      </c>
      <c r="C20" s="15">
        <f t="shared" si="0"/>
        <v>7</v>
      </c>
      <c r="D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>
        <v>1</v>
      </c>
      <c r="AE20" s="21"/>
      <c r="AF20" s="21">
        <v>1</v>
      </c>
      <c r="AG20" s="21"/>
      <c r="AH20" s="21"/>
      <c r="AI20" s="27"/>
      <c r="AJ20" s="27">
        <v>1</v>
      </c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>
        <v>1</v>
      </c>
      <c r="AX20" s="27">
        <v>1</v>
      </c>
      <c r="AY20" s="27">
        <v>1</v>
      </c>
      <c r="AZ20" s="27"/>
      <c r="BA20" s="27"/>
      <c r="BB20" s="27">
        <v>1</v>
      </c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</row>
    <row r="21" spans="1:68" ht="12.75">
      <c r="A21" s="4">
        <v>18</v>
      </c>
      <c r="B21" s="5" t="s">
        <v>8</v>
      </c>
      <c r="C21" s="15">
        <f t="shared" si="0"/>
        <v>25</v>
      </c>
      <c r="D21" s="21">
        <v>1</v>
      </c>
      <c r="F21" s="21">
        <v>1</v>
      </c>
      <c r="G21" s="21">
        <v>1</v>
      </c>
      <c r="H21" s="21"/>
      <c r="I21" s="21">
        <v>1</v>
      </c>
      <c r="J21" s="21">
        <v>1</v>
      </c>
      <c r="K21" s="21">
        <v>1</v>
      </c>
      <c r="L21" s="21">
        <v>1</v>
      </c>
      <c r="M21" s="21"/>
      <c r="N21" s="21">
        <v>1</v>
      </c>
      <c r="O21" s="21">
        <v>1</v>
      </c>
      <c r="P21" s="21"/>
      <c r="Q21" s="21"/>
      <c r="R21" s="21">
        <v>1</v>
      </c>
      <c r="S21" s="21"/>
      <c r="T21" s="21"/>
      <c r="U21" s="21"/>
      <c r="V21" s="21">
        <v>1</v>
      </c>
      <c r="W21" s="21"/>
      <c r="X21" s="21">
        <v>1</v>
      </c>
      <c r="Y21" s="21">
        <v>1</v>
      </c>
      <c r="Z21" s="21"/>
      <c r="AA21" s="21">
        <v>1</v>
      </c>
      <c r="AB21" s="21"/>
      <c r="AC21" s="21">
        <v>1</v>
      </c>
      <c r="AD21" s="21"/>
      <c r="AE21" s="21">
        <v>1</v>
      </c>
      <c r="AF21" s="21"/>
      <c r="AG21" s="21">
        <v>1</v>
      </c>
      <c r="AH21" s="21">
        <v>1</v>
      </c>
      <c r="AI21" s="27"/>
      <c r="AJ21" s="27"/>
      <c r="AK21" s="27">
        <v>1</v>
      </c>
      <c r="AL21" s="27"/>
      <c r="AM21" s="27"/>
      <c r="AN21" s="27"/>
      <c r="AO21" s="27"/>
      <c r="AP21" s="27">
        <v>1</v>
      </c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>
        <v>1</v>
      </c>
      <c r="BD21" s="27"/>
      <c r="BE21" s="27">
        <v>1</v>
      </c>
      <c r="BF21" s="27">
        <v>1</v>
      </c>
      <c r="BG21" s="27"/>
      <c r="BH21" s="27">
        <v>1</v>
      </c>
      <c r="BI21" s="27">
        <v>1</v>
      </c>
      <c r="BJ21" s="27"/>
      <c r="BK21" s="27"/>
      <c r="BL21" s="27"/>
      <c r="BM21" s="27"/>
      <c r="BN21" s="27"/>
      <c r="BO21" s="27"/>
      <c r="BP21" s="27"/>
    </row>
    <row r="22" spans="1:68" ht="12.75">
      <c r="A22" s="4">
        <v>19</v>
      </c>
      <c r="B22" s="5" t="s">
        <v>37</v>
      </c>
      <c r="C22" s="15">
        <f t="shared" si="0"/>
        <v>8</v>
      </c>
      <c r="D22" s="21"/>
      <c r="F22" s="21"/>
      <c r="G22" s="21"/>
      <c r="H22" s="21"/>
      <c r="I22" s="21"/>
      <c r="J22" s="21"/>
      <c r="K22" s="21"/>
      <c r="L22" s="21"/>
      <c r="M22" s="21"/>
      <c r="N22" s="21"/>
      <c r="O22" s="21">
        <v>1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>
        <v>1</v>
      </c>
      <c r="AF22" s="21"/>
      <c r="AG22" s="21">
        <v>1</v>
      </c>
      <c r="AH22" s="21">
        <v>1</v>
      </c>
      <c r="AI22" s="27"/>
      <c r="AJ22" s="27"/>
      <c r="AK22" s="27"/>
      <c r="AL22" s="27"/>
      <c r="AM22" s="27"/>
      <c r="AN22" s="27"/>
      <c r="AO22" s="27"/>
      <c r="AP22" s="27">
        <v>1</v>
      </c>
      <c r="AQ22" s="27"/>
      <c r="AR22" s="27">
        <v>1</v>
      </c>
      <c r="AS22" s="27">
        <v>1</v>
      </c>
      <c r="AT22" s="27"/>
      <c r="AU22" s="27">
        <v>1</v>
      </c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</row>
    <row r="23" spans="1:68" ht="12.75">
      <c r="A23" s="4">
        <v>20</v>
      </c>
      <c r="B23" s="5" t="s">
        <v>35</v>
      </c>
      <c r="C23" s="15">
        <f t="shared" si="0"/>
        <v>38</v>
      </c>
      <c r="D23" s="21">
        <v>1</v>
      </c>
      <c r="E23" s="9">
        <v>1</v>
      </c>
      <c r="F23" s="21">
        <v>1</v>
      </c>
      <c r="G23" s="21">
        <v>1</v>
      </c>
      <c r="H23" s="21"/>
      <c r="I23" s="21"/>
      <c r="J23" s="21">
        <v>1</v>
      </c>
      <c r="K23" s="21">
        <v>1</v>
      </c>
      <c r="L23" s="21"/>
      <c r="M23" s="21">
        <v>1</v>
      </c>
      <c r="N23" s="21">
        <v>1</v>
      </c>
      <c r="O23" s="21">
        <v>1</v>
      </c>
      <c r="P23" s="21">
        <v>1</v>
      </c>
      <c r="Q23" s="21">
        <v>1</v>
      </c>
      <c r="R23" s="21">
        <v>1</v>
      </c>
      <c r="S23" s="21"/>
      <c r="T23" s="21"/>
      <c r="U23" s="21"/>
      <c r="V23" s="21">
        <v>1</v>
      </c>
      <c r="W23" s="21">
        <v>1</v>
      </c>
      <c r="X23" s="21">
        <v>1</v>
      </c>
      <c r="Y23" s="21">
        <v>1</v>
      </c>
      <c r="Z23" s="21">
        <v>1</v>
      </c>
      <c r="AA23" s="21"/>
      <c r="AB23" s="21">
        <v>1</v>
      </c>
      <c r="AC23" s="21"/>
      <c r="AD23" s="21"/>
      <c r="AE23" s="21">
        <v>1</v>
      </c>
      <c r="AF23" s="21">
        <v>1</v>
      </c>
      <c r="AG23" s="21"/>
      <c r="AH23" s="21">
        <v>1</v>
      </c>
      <c r="AI23" s="27"/>
      <c r="AJ23" s="27">
        <v>1</v>
      </c>
      <c r="AK23" s="27">
        <v>1</v>
      </c>
      <c r="AL23" s="27">
        <v>1</v>
      </c>
      <c r="AM23" s="27"/>
      <c r="AN23" s="27">
        <v>1</v>
      </c>
      <c r="AO23" s="27">
        <v>1</v>
      </c>
      <c r="AP23" s="27">
        <v>1</v>
      </c>
      <c r="AQ23" s="27"/>
      <c r="AR23" s="27">
        <v>1</v>
      </c>
      <c r="AS23" s="27">
        <v>1</v>
      </c>
      <c r="AT23" s="27"/>
      <c r="AU23" s="27">
        <v>1</v>
      </c>
      <c r="AV23" s="27">
        <v>1</v>
      </c>
      <c r="AW23" s="27"/>
      <c r="AX23" s="27"/>
      <c r="AY23" s="27"/>
      <c r="AZ23" s="27"/>
      <c r="BA23" s="27"/>
      <c r="BB23" s="27"/>
      <c r="BC23" s="27">
        <v>1</v>
      </c>
      <c r="BD23" s="27">
        <v>1</v>
      </c>
      <c r="BE23" s="27">
        <v>1</v>
      </c>
      <c r="BF23" s="27">
        <v>1</v>
      </c>
      <c r="BG23" s="27">
        <v>1</v>
      </c>
      <c r="BH23" s="27">
        <v>1</v>
      </c>
      <c r="BI23" s="27">
        <v>1</v>
      </c>
      <c r="BJ23" s="27"/>
      <c r="BK23" s="27"/>
      <c r="BL23" s="27"/>
      <c r="BM23" s="27"/>
      <c r="BN23" s="27"/>
      <c r="BO23" s="27"/>
      <c r="BP23" s="27"/>
    </row>
    <row r="24" spans="1:68" ht="12.75">
      <c r="A24" s="4">
        <v>21</v>
      </c>
      <c r="B24" s="5" t="s">
        <v>71</v>
      </c>
      <c r="C24" s="15">
        <f t="shared" si="0"/>
        <v>2</v>
      </c>
      <c r="D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7"/>
      <c r="AJ24" s="27"/>
      <c r="AK24" s="27"/>
      <c r="AL24" s="27"/>
      <c r="AM24" s="27"/>
      <c r="AN24" s="27"/>
      <c r="AO24" s="27"/>
      <c r="AP24" s="27">
        <v>1</v>
      </c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>
        <v>1</v>
      </c>
      <c r="BG24" s="27"/>
      <c r="BH24" s="27"/>
      <c r="BI24" s="27"/>
      <c r="BJ24" s="27"/>
      <c r="BK24" s="27"/>
      <c r="BL24" s="27"/>
      <c r="BM24" s="27"/>
      <c r="BN24" s="27"/>
      <c r="BO24" s="27"/>
      <c r="BP24" s="27"/>
    </row>
    <row r="25" spans="1:68" ht="12.75">
      <c r="A25" s="4">
        <v>22</v>
      </c>
      <c r="B25" s="5" t="s">
        <v>9</v>
      </c>
      <c r="C25" s="15">
        <f t="shared" si="0"/>
        <v>7</v>
      </c>
      <c r="D25" s="21"/>
      <c r="F25" s="21"/>
      <c r="G25" s="21">
        <v>1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>
        <v>6</v>
      </c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</row>
    <row r="26" spans="1:68" ht="12.75">
      <c r="A26" s="4">
        <v>23</v>
      </c>
      <c r="B26" s="5" t="s">
        <v>10</v>
      </c>
      <c r="C26" s="15">
        <f t="shared" si="0"/>
        <v>33</v>
      </c>
      <c r="D26" s="21">
        <v>1</v>
      </c>
      <c r="F26" s="21">
        <v>1</v>
      </c>
      <c r="G26" s="21">
        <v>1</v>
      </c>
      <c r="H26" s="21"/>
      <c r="I26" s="21">
        <v>1</v>
      </c>
      <c r="J26" s="21">
        <v>1</v>
      </c>
      <c r="K26" s="21">
        <v>1</v>
      </c>
      <c r="L26" s="21"/>
      <c r="M26" s="21">
        <v>1</v>
      </c>
      <c r="N26" s="21">
        <v>1</v>
      </c>
      <c r="O26" s="21">
        <v>1</v>
      </c>
      <c r="P26" s="21">
        <v>1</v>
      </c>
      <c r="Q26" s="21">
        <v>1</v>
      </c>
      <c r="R26" s="21">
        <v>1</v>
      </c>
      <c r="S26" s="21">
        <v>1</v>
      </c>
      <c r="T26" s="21">
        <v>1</v>
      </c>
      <c r="U26" s="21">
        <v>1</v>
      </c>
      <c r="V26" s="21">
        <v>1</v>
      </c>
      <c r="W26" s="21">
        <v>1</v>
      </c>
      <c r="X26" s="21">
        <v>1</v>
      </c>
      <c r="Y26" s="21">
        <v>1</v>
      </c>
      <c r="Z26" s="21">
        <v>1</v>
      </c>
      <c r="AA26" s="21">
        <v>1</v>
      </c>
      <c r="AB26" s="21">
        <v>1</v>
      </c>
      <c r="AC26" s="21">
        <v>1</v>
      </c>
      <c r="AD26" s="21"/>
      <c r="AE26" s="21">
        <v>1</v>
      </c>
      <c r="AF26" s="21">
        <v>1</v>
      </c>
      <c r="AG26" s="21">
        <v>1</v>
      </c>
      <c r="AH26" s="21">
        <v>1</v>
      </c>
      <c r="AI26" s="27"/>
      <c r="AJ26" s="27">
        <v>1</v>
      </c>
      <c r="AK26" s="27">
        <v>1</v>
      </c>
      <c r="AL26" s="27"/>
      <c r="AM26" s="27"/>
      <c r="AN26" s="27"/>
      <c r="AO26" s="27"/>
      <c r="AP26" s="27"/>
      <c r="AQ26" s="27"/>
      <c r="AR26" s="27"/>
      <c r="AS26" s="27"/>
      <c r="AT26" s="27">
        <v>1</v>
      </c>
      <c r="AU26" s="27"/>
      <c r="AV26" s="27"/>
      <c r="AW26" s="27"/>
      <c r="AX26" s="27"/>
      <c r="AY26" s="27"/>
      <c r="AZ26" s="27">
        <v>1</v>
      </c>
      <c r="BA26" s="27"/>
      <c r="BB26" s="27"/>
      <c r="BC26" s="27"/>
      <c r="BD26" s="27"/>
      <c r="BE26" s="27"/>
      <c r="BF26" s="27"/>
      <c r="BG26" s="27"/>
      <c r="BH26" s="27">
        <v>1</v>
      </c>
      <c r="BI26" s="27">
        <v>1</v>
      </c>
      <c r="BJ26" s="27"/>
      <c r="BK26" s="27"/>
      <c r="BL26" s="27"/>
      <c r="BM26" s="27"/>
      <c r="BN26" s="27"/>
      <c r="BO26" s="27"/>
      <c r="BP26" s="27"/>
    </row>
    <row r="27" spans="1:68" ht="12.75">
      <c r="A27" s="4">
        <v>24</v>
      </c>
      <c r="B27" s="3" t="s">
        <v>38</v>
      </c>
      <c r="C27" s="15">
        <f t="shared" si="0"/>
        <v>18</v>
      </c>
      <c r="D27" s="21">
        <v>1</v>
      </c>
      <c r="F27" s="21">
        <v>1</v>
      </c>
      <c r="G27" s="21">
        <v>1</v>
      </c>
      <c r="H27" s="21"/>
      <c r="I27" s="21">
        <v>1</v>
      </c>
      <c r="J27" s="21">
        <v>1</v>
      </c>
      <c r="K27" s="21">
        <v>1</v>
      </c>
      <c r="L27" s="21">
        <v>1</v>
      </c>
      <c r="M27" s="21">
        <v>1</v>
      </c>
      <c r="N27" s="21">
        <v>1</v>
      </c>
      <c r="O27" s="21"/>
      <c r="P27" s="21">
        <v>1</v>
      </c>
      <c r="Q27" s="21"/>
      <c r="R27" s="21"/>
      <c r="S27" s="21"/>
      <c r="T27" s="21">
        <v>1</v>
      </c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>
        <v>1</v>
      </c>
      <c r="AG27" s="21">
        <v>1</v>
      </c>
      <c r="AH27" s="21"/>
      <c r="AI27" s="27"/>
      <c r="AJ27" s="27"/>
      <c r="AK27" s="27">
        <v>1</v>
      </c>
      <c r="AL27" s="27"/>
      <c r="AM27" s="27"/>
      <c r="AN27" s="27"/>
      <c r="AO27" s="27"/>
      <c r="AP27" s="27"/>
      <c r="AQ27" s="27"/>
      <c r="AR27" s="27"/>
      <c r="AS27" s="27"/>
      <c r="AT27"/>
      <c r="AU27" s="27"/>
      <c r="AV27" s="27"/>
      <c r="AW27" s="27"/>
      <c r="AX27" s="27"/>
      <c r="AY27" s="27"/>
      <c r="AZ27" s="27"/>
      <c r="BA27" s="27"/>
      <c r="BB27" s="27"/>
      <c r="BC27" s="27"/>
      <c r="BD27" s="27">
        <v>1</v>
      </c>
      <c r="BE27" s="27"/>
      <c r="BF27" s="27"/>
      <c r="BG27" s="27">
        <v>1</v>
      </c>
      <c r="BH27" s="27">
        <v>1</v>
      </c>
      <c r="BI27" s="27">
        <v>1</v>
      </c>
      <c r="BJ27" s="27"/>
      <c r="BK27" s="27"/>
      <c r="BL27" s="27"/>
      <c r="BM27" s="27"/>
      <c r="BN27" s="27"/>
      <c r="BO27" s="27"/>
      <c r="BP27" s="27"/>
    </row>
    <row r="28" spans="1:68" ht="12.75">
      <c r="A28" s="4">
        <v>25</v>
      </c>
      <c r="B28" s="5" t="s">
        <v>15</v>
      </c>
      <c r="C28" s="15">
        <f t="shared" si="0"/>
        <v>30</v>
      </c>
      <c r="D28" s="21">
        <v>1</v>
      </c>
      <c r="F28" s="21">
        <v>1</v>
      </c>
      <c r="G28" s="21">
        <v>1</v>
      </c>
      <c r="H28" s="21"/>
      <c r="I28" s="21">
        <v>1</v>
      </c>
      <c r="J28" s="21">
        <v>1</v>
      </c>
      <c r="K28" s="21">
        <v>1</v>
      </c>
      <c r="L28" s="21">
        <v>1</v>
      </c>
      <c r="M28" s="21">
        <v>1</v>
      </c>
      <c r="N28" s="21"/>
      <c r="O28" s="21"/>
      <c r="P28" s="21"/>
      <c r="Q28" s="21">
        <v>1</v>
      </c>
      <c r="R28" s="21">
        <v>1</v>
      </c>
      <c r="S28" s="21">
        <v>1</v>
      </c>
      <c r="T28" s="21">
        <v>1</v>
      </c>
      <c r="U28" s="21"/>
      <c r="V28" s="21">
        <v>1</v>
      </c>
      <c r="W28" s="21"/>
      <c r="X28" s="21">
        <v>1</v>
      </c>
      <c r="Y28" s="21"/>
      <c r="Z28" s="21">
        <v>1</v>
      </c>
      <c r="AA28" s="21"/>
      <c r="AB28" s="21">
        <v>1</v>
      </c>
      <c r="AC28" s="21">
        <v>1</v>
      </c>
      <c r="AD28" s="21"/>
      <c r="AE28" s="21"/>
      <c r="AF28" s="21"/>
      <c r="AG28" s="21">
        <v>1</v>
      </c>
      <c r="AH28" s="21">
        <v>1</v>
      </c>
      <c r="AI28" s="27"/>
      <c r="AJ28" s="27">
        <v>1</v>
      </c>
      <c r="AK28" s="27">
        <v>1</v>
      </c>
      <c r="AL28" s="27"/>
      <c r="AM28" s="27"/>
      <c r="AN28" s="27"/>
      <c r="AO28" s="27">
        <v>1</v>
      </c>
      <c r="AP28" s="27">
        <v>1</v>
      </c>
      <c r="AQ28" s="27">
        <v>1</v>
      </c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>
        <v>1</v>
      </c>
      <c r="BD28" s="27">
        <v>1</v>
      </c>
      <c r="BE28" s="27">
        <v>1</v>
      </c>
      <c r="BF28" s="27">
        <v>1</v>
      </c>
      <c r="BG28" s="27">
        <v>1</v>
      </c>
      <c r="BH28" s="27">
        <v>1</v>
      </c>
      <c r="BI28" s="27"/>
      <c r="BJ28" s="27"/>
      <c r="BK28" s="27"/>
      <c r="BL28" s="27"/>
      <c r="BM28" s="27"/>
      <c r="BN28" s="27"/>
      <c r="BO28" s="27"/>
      <c r="BP28" s="27"/>
    </row>
    <row r="29" spans="1:68" ht="12.75">
      <c r="A29" s="4">
        <v>26</v>
      </c>
      <c r="B29" s="5" t="s">
        <v>11</v>
      </c>
      <c r="C29" s="15">
        <f t="shared" si="0"/>
        <v>18</v>
      </c>
      <c r="D29" s="21"/>
      <c r="F29" s="21"/>
      <c r="G29" s="21">
        <v>1</v>
      </c>
      <c r="H29" s="21"/>
      <c r="I29" s="21"/>
      <c r="J29" s="21"/>
      <c r="K29" s="21"/>
      <c r="L29" s="21">
        <v>1</v>
      </c>
      <c r="M29" s="21">
        <v>1</v>
      </c>
      <c r="N29" s="21">
        <v>1</v>
      </c>
      <c r="O29" s="21">
        <v>1</v>
      </c>
      <c r="P29" s="21">
        <v>1</v>
      </c>
      <c r="Q29" s="21">
        <v>1</v>
      </c>
      <c r="R29" s="21">
        <v>1</v>
      </c>
      <c r="S29" s="21">
        <v>1</v>
      </c>
      <c r="T29" s="21">
        <v>1</v>
      </c>
      <c r="U29" s="21">
        <v>1</v>
      </c>
      <c r="V29" s="21">
        <v>1</v>
      </c>
      <c r="W29" s="21"/>
      <c r="X29" s="21"/>
      <c r="Y29" s="21"/>
      <c r="Z29" s="21">
        <v>1</v>
      </c>
      <c r="AA29" s="21">
        <v>1</v>
      </c>
      <c r="AB29" s="21">
        <v>1</v>
      </c>
      <c r="AC29" s="21"/>
      <c r="AD29" s="21"/>
      <c r="AE29" s="21"/>
      <c r="AF29" s="21"/>
      <c r="AG29" s="21">
        <v>1</v>
      </c>
      <c r="AH29" s="21"/>
      <c r="AI29" s="27"/>
      <c r="AJ29" s="27"/>
      <c r="AK29" s="27"/>
      <c r="AL29" s="27"/>
      <c r="AM29" s="27"/>
      <c r="AN29" s="27"/>
      <c r="AO29" s="27"/>
      <c r="AP29" s="27">
        <v>1</v>
      </c>
      <c r="AQ29" s="27">
        <v>1</v>
      </c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</row>
    <row r="30" spans="1:68" ht="12.75">
      <c r="A30" s="4">
        <v>27</v>
      </c>
      <c r="B30" s="5" t="s">
        <v>12</v>
      </c>
      <c r="C30" s="15">
        <f t="shared" si="0"/>
        <v>36</v>
      </c>
      <c r="D30" s="21">
        <v>1</v>
      </c>
      <c r="E30" s="9">
        <v>1</v>
      </c>
      <c r="F30" s="21">
        <v>1</v>
      </c>
      <c r="G30" s="21">
        <v>1</v>
      </c>
      <c r="H30" s="21"/>
      <c r="I30" s="21">
        <v>1</v>
      </c>
      <c r="J30" s="21">
        <v>1</v>
      </c>
      <c r="K30" s="21">
        <v>1</v>
      </c>
      <c r="L30" s="21">
        <v>1</v>
      </c>
      <c r="M30" s="21">
        <v>1</v>
      </c>
      <c r="N30" s="21">
        <v>1</v>
      </c>
      <c r="O30" s="21">
        <v>1</v>
      </c>
      <c r="P30" s="21">
        <v>1</v>
      </c>
      <c r="Q30" s="21"/>
      <c r="R30" s="21">
        <v>1</v>
      </c>
      <c r="S30" s="21">
        <v>1</v>
      </c>
      <c r="T30" s="21">
        <v>1</v>
      </c>
      <c r="U30" s="21"/>
      <c r="V30" s="21">
        <v>1</v>
      </c>
      <c r="W30" s="21"/>
      <c r="X30" s="21">
        <v>1</v>
      </c>
      <c r="Y30" s="21">
        <v>1</v>
      </c>
      <c r="Z30" s="21">
        <v>1</v>
      </c>
      <c r="AA30" s="21">
        <v>1</v>
      </c>
      <c r="AB30" s="21">
        <v>1</v>
      </c>
      <c r="AC30" s="21">
        <v>1</v>
      </c>
      <c r="AD30" s="21"/>
      <c r="AE30" s="21"/>
      <c r="AF30" s="21"/>
      <c r="AG30" s="21"/>
      <c r="AH30" s="21">
        <v>1</v>
      </c>
      <c r="AI30" s="27">
        <v>1</v>
      </c>
      <c r="AJ30" s="27">
        <v>1</v>
      </c>
      <c r="AK30" s="27"/>
      <c r="AL30" s="27">
        <v>1</v>
      </c>
      <c r="AM30" s="27">
        <v>1</v>
      </c>
      <c r="AN30" s="27">
        <v>1</v>
      </c>
      <c r="AO30" s="27">
        <v>1</v>
      </c>
      <c r="AP30" s="27">
        <v>1</v>
      </c>
      <c r="AQ30" s="27">
        <v>1</v>
      </c>
      <c r="AR30" s="27"/>
      <c r="AS30" s="27"/>
      <c r="AT30" s="27">
        <v>1</v>
      </c>
      <c r="AU30" s="27">
        <v>1</v>
      </c>
      <c r="AV30" s="27"/>
      <c r="AW30" s="27"/>
      <c r="AX30" s="27"/>
      <c r="AY30" s="27"/>
      <c r="AZ30" s="27"/>
      <c r="BA30" s="27"/>
      <c r="BB30" s="27"/>
      <c r="BC30" s="27">
        <v>1</v>
      </c>
      <c r="BD30" s="27"/>
      <c r="BE30" s="27">
        <v>1</v>
      </c>
      <c r="BF30" s="27">
        <v>1</v>
      </c>
      <c r="BG30" s="27"/>
      <c r="BH30" s="27"/>
      <c r="BI30" s="27"/>
      <c r="BJ30" s="27"/>
      <c r="BK30" s="27"/>
      <c r="BL30" s="27"/>
      <c r="BM30" s="27"/>
      <c r="BN30" s="27"/>
      <c r="BO30" s="27"/>
      <c r="BP30" s="27"/>
    </row>
    <row r="31" spans="1:68" ht="12.75">
      <c r="A31" s="4">
        <v>28</v>
      </c>
      <c r="B31" s="5" t="s">
        <v>16</v>
      </c>
      <c r="C31" s="15">
        <f t="shared" si="0"/>
        <v>1</v>
      </c>
      <c r="D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>
        <v>1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</row>
    <row r="32" spans="1:68" ht="12.75">
      <c r="A32" s="4">
        <v>29</v>
      </c>
      <c r="B32" s="5" t="s">
        <v>25</v>
      </c>
      <c r="C32" s="15">
        <f t="shared" si="0"/>
        <v>41</v>
      </c>
      <c r="D32" s="21">
        <v>1</v>
      </c>
      <c r="E32" s="9">
        <v>1</v>
      </c>
      <c r="F32" s="21">
        <v>1</v>
      </c>
      <c r="G32" s="21">
        <v>1</v>
      </c>
      <c r="H32" s="21"/>
      <c r="I32" s="21"/>
      <c r="J32" s="21">
        <v>1</v>
      </c>
      <c r="K32" s="21">
        <v>1</v>
      </c>
      <c r="L32" s="21">
        <v>1</v>
      </c>
      <c r="M32" s="21">
        <v>1</v>
      </c>
      <c r="N32" s="21">
        <v>1</v>
      </c>
      <c r="O32" s="21">
        <v>1</v>
      </c>
      <c r="P32" s="21">
        <v>1</v>
      </c>
      <c r="Q32" s="21">
        <v>1</v>
      </c>
      <c r="R32" s="21">
        <v>1</v>
      </c>
      <c r="S32" s="21">
        <v>1</v>
      </c>
      <c r="T32" s="21">
        <v>1</v>
      </c>
      <c r="U32" s="21">
        <v>1</v>
      </c>
      <c r="V32" s="21">
        <v>1</v>
      </c>
      <c r="W32" s="21"/>
      <c r="X32" s="21">
        <v>1</v>
      </c>
      <c r="Y32" s="21">
        <v>1</v>
      </c>
      <c r="Z32" s="21">
        <v>1</v>
      </c>
      <c r="AA32" s="21">
        <v>1</v>
      </c>
      <c r="AB32" s="21">
        <v>1</v>
      </c>
      <c r="AC32" s="21"/>
      <c r="AD32" s="21"/>
      <c r="AE32" s="21">
        <v>1</v>
      </c>
      <c r="AF32" s="21"/>
      <c r="AG32" s="21">
        <v>1</v>
      </c>
      <c r="AH32" s="21">
        <v>1</v>
      </c>
      <c r="AI32" s="27">
        <v>1</v>
      </c>
      <c r="AJ32" s="27">
        <v>1</v>
      </c>
      <c r="AK32" s="27"/>
      <c r="AL32" s="27">
        <v>1</v>
      </c>
      <c r="AM32" s="27"/>
      <c r="AN32" s="27">
        <v>1</v>
      </c>
      <c r="AO32" s="27">
        <v>1</v>
      </c>
      <c r="AP32" s="27">
        <v>1</v>
      </c>
      <c r="AQ32" s="27"/>
      <c r="AR32" s="27">
        <v>1</v>
      </c>
      <c r="AS32" s="27">
        <v>1</v>
      </c>
      <c r="AT32" s="27"/>
      <c r="AU32" s="27">
        <v>1</v>
      </c>
      <c r="AV32" s="27">
        <v>1</v>
      </c>
      <c r="AW32" s="27"/>
      <c r="AX32" s="27"/>
      <c r="AY32" s="27"/>
      <c r="AZ32" s="27">
        <v>1</v>
      </c>
      <c r="BA32" s="27"/>
      <c r="BB32" s="27"/>
      <c r="BC32" s="27">
        <v>1</v>
      </c>
      <c r="BD32" s="27"/>
      <c r="BE32" s="27"/>
      <c r="BF32" s="27">
        <v>1</v>
      </c>
      <c r="BG32" s="27">
        <v>1</v>
      </c>
      <c r="BH32" s="27">
        <v>1</v>
      </c>
      <c r="BI32" s="27">
        <v>1</v>
      </c>
      <c r="BJ32" s="27"/>
      <c r="BK32" s="27"/>
      <c r="BL32" s="27"/>
      <c r="BM32" s="27"/>
      <c r="BN32" s="27"/>
      <c r="BO32" s="27"/>
      <c r="BP32" s="27"/>
    </row>
    <row r="33" spans="1:68" ht="12.75">
      <c r="A33" s="4">
        <v>30</v>
      </c>
      <c r="B33" s="3" t="s">
        <v>23</v>
      </c>
      <c r="C33" s="15">
        <f t="shared" si="0"/>
        <v>23</v>
      </c>
      <c r="D33" s="21">
        <v>1</v>
      </c>
      <c r="F33" s="21">
        <v>1</v>
      </c>
      <c r="G33" s="21">
        <v>1</v>
      </c>
      <c r="H33" s="21"/>
      <c r="I33" s="21">
        <v>1</v>
      </c>
      <c r="J33" s="21"/>
      <c r="K33" s="21">
        <v>1</v>
      </c>
      <c r="L33" s="21">
        <v>1</v>
      </c>
      <c r="M33" s="21">
        <v>1</v>
      </c>
      <c r="N33" s="21">
        <v>1</v>
      </c>
      <c r="O33" s="21"/>
      <c r="P33" s="21"/>
      <c r="Q33" s="21"/>
      <c r="R33" s="21"/>
      <c r="S33" s="21">
        <v>1</v>
      </c>
      <c r="T33" s="21">
        <v>1</v>
      </c>
      <c r="U33" s="21"/>
      <c r="V33" s="21">
        <v>1</v>
      </c>
      <c r="W33" s="21">
        <v>1</v>
      </c>
      <c r="X33" s="21">
        <v>1</v>
      </c>
      <c r="Y33" s="21"/>
      <c r="Z33" s="21"/>
      <c r="AA33" s="21"/>
      <c r="AB33" s="21"/>
      <c r="AC33" s="21">
        <v>1</v>
      </c>
      <c r="AD33" s="21"/>
      <c r="AE33" s="21"/>
      <c r="AF33" s="21"/>
      <c r="AG33" s="21">
        <v>1</v>
      </c>
      <c r="AH33" s="21">
        <v>1</v>
      </c>
      <c r="AI33" s="27">
        <v>1</v>
      </c>
      <c r="AJ33" s="27"/>
      <c r="AK33" s="27"/>
      <c r="AL33" s="27"/>
      <c r="AM33" s="27">
        <v>1</v>
      </c>
      <c r="AN33" s="27"/>
      <c r="AO33" s="27"/>
      <c r="AP33" s="27">
        <v>1</v>
      </c>
      <c r="AQ33" s="27">
        <v>1</v>
      </c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>
        <v>1</v>
      </c>
      <c r="BG33" s="27"/>
      <c r="BH33" s="27">
        <v>1</v>
      </c>
      <c r="BI33" s="27">
        <v>1</v>
      </c>
      <c r="BJ33" s="27"/>
      <c r="BK33" s="27"/>
      <c r="BL33" s="27"/>
      <c r="BM33" s="27"/>
      <c r="BN33" s="27"/>
      <c r="BO33" s="27"/>
      <c r="BP33" s="27"/>
    </row>
    <row r="34" spans="1:102" s="17" customFormat="1" ht="12.75">
      <c r="A34" s="6"/>
      <c r="B34" s="7" t="s">
        <v>13</v>
      </c>
      <c r="C34" s="15"/>
      <c r="D34" s="17">
        <f>SUM(D4:D33)</f>
        <v>15</v>
      </c>
      <c r="E34" s="17">
        <f>SUM(E4:E33)</f>
        <v>6</v>
      </c>
      <c r="F34" s="17">
        <f>SUM(F4:F33)</f>
        <v>14</v>
      </c>
      <c r="G34" s="17">
        <f aca="true" t="shared" si="1" ref="G34:BC34">SUM(G4:G33)</f>
        <v>18</v>
      </c>
      <c r="H34" s="17">
        <f t="shared" si="1"/>
        <v>1</v>
      </c>
      <c r="I34" s="17">
        <f t="shared" si="1"/>
        <v>12</v>
      </c>
      <c r="J34" s="17">
        <f t="shared" si="1"/>
        <v>11</v>
      </c>
      <c r="K34" s="17">
        <f t="shared" si="1"/>
        <v>14</v>
      </c>
      <c r="L34" s="17">
        <f t="shared" si="1"/>
        <v>14</v>
      </c>
      <c r="M34" s="17">
        <f t="shared" si="1"/>
        <v>13</v>
      </c>
      <c r="N34" s="17">
        <f t="shared" si="1"/>
        <v>11</v>
      </c>
      <c r="O34" s="17">
        <f t="shared" si="1"/>
        <v>14</v>
      </c>
      <c r="P34" s="17">
        <f t="shared" si="1"/>
        <v>15</v>
      </c>
      <c r="Q34" s="17">
        <f t="shared" si="1"/>
        <v>13</v>
      </c>
      <c r="R34" s="17">
        <f t="shared" si="1"/>
        <v>15</v>
      </c>
      <c r="S34" s="17">
        <f t="shared" si="1"/>
        <v>14</v>
      </c>
      <c r="T34" s="17">
        <f t="shared" si="1"/>
        <v>16</v>
      </c>
      <c r="U34" s="17">
        <f t="shared" si="1"/>
        <v>7</v>
      </c>
      <c r="V34" s="17">
        <f t="shared" si="1"/>
        <v>16</v>
      </c>
      <c r="W34" s="17">
        <f t="shared" si="1"/>
        <v>5</v>
      </c>
      <c r="X34" s="17">
        <f t="shared" si="1"/>
        <v>14</v>
      </c>
      <c r="Y34" s="17">
        <f t="shared" si="1"/>
        <v>11</v>
      </c>
      <c r="Z34" s="17">
        <f t="shared" si="1"/>
        <v>12</v>
      </c>
      <c r="AA34" s="17">
        <f t="shared" si="1"/>
        <v>11</v>
      </c>
      <c r="AB34" s="17">
        <f t="shared" si="1"/>
        <v>14</v>
      </c>
      <c r="AC34" s="17">
        <f t="shared" si="1"/>
        <v>13</v>
      </c>
      <c r="AD34" s="17">
        <f t="shared" si="1"/>
        <v>4</v>
      </c>
      <c r="AE34" s="17">
        <f t="shared" si="1"/>
        <v>12</v>
      </c>
      <c r="AF34" s="17">
        <f t="shared" si="1"/>
        <v>9</v>
      </c>
      <c r="AG34" s="17">
        <f t="shared" si="1"/>
        <v>16</v>
      </c>
      <c r="AH34" s="17">
        <f t="shared" si="1"/>
        <v>15</v>
      </c>
      <c r="AI34" s="17">
        <f t="shared" si="1"/>
        <v>5</v>
      </c>
      <c r="AJ34" s="17">
        <f t="shared" si="1"/>
        <v>14</v>
      </c>
      <c r="AK34" s="17">
        <f t="shared" si="1"/>
        <v>12</v>
      </c>
      <c r="AL34" s="17">
        <f t="shared" si="1"/>
        <v>5</v>
      </c>
      <c r="AM34" s="17">
        <f t="shared" si="1"/>
        <v>5</v>
      </c>
      <c r="AN34" s="17">
        <f t="shared" si="1"/>
        <v>5</v>
      </c>
      <c r="AO34" s="17">
        <f t="shared" si="1"/>
        <v>6</v>
      </c>
      <c r="AP34" s="17">
        <f t="shared" si="1"/>
        <v>14</v>
      </c>
      <c r="AQ34" s="17">
        <f t="shared" si="1"/>
        <v>6</v>
      </c>
      <c r="AR34" s="17">
        <f t="shared" si="1"/>
        <v>6</v>
      </c>
      <c r="AS34" s="17">
        <f t="shared" si="1"/>
        <v>6</v>
      </c>
      <c r="AT34" s="17">
        <f t="shared" si="1"/>
        <v>3</v>
      </c>
      <c r="AU34" s="17">
        <f t="shared" si="1"/>
        <v>5</v>
      </c>
      <c r="AV34" s="17">
        <f t="shared" si="1"/>
        <v>5</v>
      </c>
      <c r="AW34" s="17">
        <f t="shared" si="1"/>
        <v>3</v>
      </c>
      <c r="AX34" s="17">
        <f t="shared" si="1"/>
        <v>2</v>
      </c>
      <c r="AY34" s="17">
        <f t="shared" si="1"/>
        <v>3</v>
      </c>
      <c r="AZ34" s="17">
        <f t="shared" si="1"/>
        <v>4</v>
      </c>
      <c r="BA34" s="17">
        <f t="shared" si="1"/>
        <v>6</v>
      </c>
      <c r="BB34" s="17">
        <f t="shared" si="1"/>
        <v>4</v>
      </c>
      <c r="BC34" s="17">
        <f t="shared" si="1"/>
        <v>10</v>
      </c>
      <c r="BD34" s="17">
        <f aca="true" t="shared" si="2" ref="BD34:CI34">SUM(BD4:BD33)</f>
        <v>5</v>
      </c>
      <c r="BE34" s="17">
        <f t="shared" si="2"/>
        <v>8</v>
      </c>
      <c r="BF34" s="17">
        <f t="shared" si="2"/>
        <v>14</v>
      </c>
      <c r="BG34" s="17">
        <f t="shared" si="2"/>
        <v>7</v>
      </c>
      <c r="BH34" s="17">
        <f t="shared" si="2"/>
        <v>11</v>
      </c>
      <c r="BI34" s="17">
        <f t="shared" si="2"/>
        <v>12</v>
      </c>
      <c r="BJ34" s="17">
        <f t="shared" si="2"/>
        <v>0</v>
      </c>
      <c r="BK34" s="17">
        <f t="shared" si="2"/>
        <v>0</v>
      </c>
      <c r="BL34" s="17">
        <f t="shared" si="2"/>
        <v>0</v>
      </c>
      <c r="BM34" s="17">
        <f t="shared" si="2"/>
        <v>0</v>
      </c>
      <c r="BN34" s="17">
        <f t="shared" si="2"/>
        <v>0</v>
      </c>
      <c r="BO34" s="17">
        <f t="shared" si="2"/>
        <v>0</v>
      </c>
      <c r="BP34" s="17">
        <f t="shared" si="2"/>
        <v>0</v>
      </c>
      <c r="BQ34" s="17">
        <f t="shared" si="2"/>
        <v>0</v>
      </c>
      <c r="BR34" s="17">
        <f t="shared" si="2"/>
        <v>0</v>
      </c>
      <c r="BS34" s="17">
        <f t="shared" si="2"/>
        <v>0</v>
      </c>
      <c r="BT34" s="17">
        <f t="shared" si="2"/>
        <v>0</v>
      </c>
      <c r="BU34" s="17">
        <f t="shared" si="2"/>
        <v>0</v>
      </c>
      <c r="BV34" s="17">
        <f t="shared" si="2"/>
        <v>0</v>
      </c>
      <c r="BW34" s="17">
        <f t="shared" si="2"/>
        <v>0</v>
      </c>
      <c r="BX34" s="17">
        <f t="shared" si="2"/>
        <v>0</v>
      </c>
      <c r="BY34" s="17">
        <f t="shared" si="2"/>
        <v>0</v>
      </c>
      <c r="BZ34" s="17">
        <f t="shared" si="2"/>
        <v>0</v>
      </c>
      <c r="CA34" s="17">
        <f t="shared" si="2"/>
        <v>0</v>
      </c>
      <c r="CB34" s="17">
        <f t="shared" si="2"/>
        <v>0</v>
      </c>
      <c r="CC34" s="17">
        <f t="shared" si="2"/>
        <v>0</v>
      </c>
      <c r="CD34" s="17">
        <f t="shared" si="2"/>
        <v>0</v>
      </c>
      <c r="CE34" s="17">
        <f t="shared" si="2"/>
        <v>0</v>
      </c>
      <c r="CF34" s="17">
        <f t="shared" si="2"/>
        <v>0</v>
      </c>
      <c r="CG34" s="17">
        <f t="shared" si="2"/>
        <v>0</v>
      </c>
      <c r="CH34" s="17">
        <f t="shared" si="2"/>
        <v>0</v>
      </c>
      <c r="CI34" s="17">
        <f t="shared" si="2"/>
        <v>0</v>
      </c>
      <c r="CJ34" s="17">
        <f aca="true" t="shared" si="3" ref="CJ34:CX34">SUM(CJ4:CJ33)</f>
        <v>0</v>
      </c>
      <c r="CK34" s="17">
        <f t="shared" si="3"/>
        <v>0</v>
      </c>
      <c r="CL34" s="17">
        <f t="shared" si="3"/>
        <v>0</v>
      </c>
      <c r="CM34" s="17">
        <f t="shared" si="3"/>
        <v>0</v>
      </c>
      <c r="CN34" s="17">
        <f t="shared" si="3"/>
        <v>0</v>
      </c>
      <c r="CO34" s="17">
        <f t="shared" si="3"/>
        <v>0</v>
      </c>
      <c r="CP34" s="17">
        <f t="shared" si="3"/>
        <v>0</v>
      </c>
      <c r="CQ34" s="17">
        <f t="shared" si="3"/>
        <v>0</v>
      </c>
      <c r="CR34" s="17">
        <f t="shared" si="3"/>
        <v>0</v>
      </c>
      <c r="CS34" s="17">
        <f t="shared" si="3"/>
        <v>0</v>
      </c>
      <c r="CT34" s="17">
        <f t="shared" si="3"/>
        <v>0</v>
      </c>
      <c r="CU34" s="17">
        <f t="shared" si="3"/>
        <v>0</v>
      </c>
      <c r="CV34" s="17">
        <f t="shared" si="3"/>
        <v>0</v>
      </c>
      <c r="CW34" s="17">
        <f t="shared" si="3"/>
        <v>0</v>
      </c>
      <c r="CX34" s="17">
        <f t="shared" si="3"/>
        <v>0</v>
      </c>
    </row>
    <row r="35" spans="2:53" ht="12.75">
      <c r="B35" s="3" t="s">
        <v>60</v>
      </c>
      <c r="C35" s="15">
        <f>SUM(D35:IV35)</f>
        <v>75</v>
      </c>
      <c r="X35" s="9">
        <v>23</v>
      </c>
      <c r="AC35" s="9">
        <v>22</v>
      </c>
      <c r="AE35" s="9">
        <v>13</v>
      </c>
      <c r="AP35" s="9">
        <v>11</v>
      </c>
      <c r="BA35" s="9">
        <v>6</v>
      </c>
    </row>
    <row r="36" spans="4:102" ht="12.75">
      <c r="D36" s="9">
        <f>D34+D35</f>
        <v>15</v>
      </c>
      <c r="E36" s="9">
        <f aca="true" t="shared" si="4" ref="E36:BP36">E34+E35</f>
        <v>6</v>
      </c>
      <c r="F36" s="9">
        <f t="shared" si="4"/>
        <v>14</v>
      </c>
      <c r="G36" s="9">
        <f t="shared" si="4"/>
        <v>18</v>
      </c>
      <c r="H36" s="9">
        <f t="shared" si="4"/>
        <v>1</v>
      </c>
      <c r="I36" s="9">
        <f t="shared" si="4"/>
        <v>12</v>
      </c>
      <c r="J36" s="9">
        <f t="shared" si="4"/>
        <v>11</v>
      </c>
      <c r="K36" s="9">
        <f t="shared" si="4"/>
        <v>14</v>
      </c>
      <c r="L36" s="9">
        <f t="shared" si="4"/>
        <v>14</v>
      </c>
      <c r="M36" s="9">
        <f t="shared" si="4"/>
        <v>13</v>
      </c>
      <c r="N36" s="9">
        <f t="shared" si="4"/>
        <v>11</v>
      </c>
      <c r="O36" s="9">
        <f t="shared" si="4"/>
        <v>14</v>
      </c>
      <c r="P36" s="9">
        <f t="shared" si="4"/>
        <v>15</v>
      </c>
      <c r="Q36" s="9">
        <f t="shared" si="4"/>
        <v>13</v>
      </c>
      <c r="R36" s="9">
        <f t="shared" si="4"/>
        <v>15</v>
      </c>
      <c r="S36" s="9">
        <f t="shared" si="4"/>
        <v>14</v>
      </c>
      <c r="T36" s="9">
        <f t="shared" si="4"/>
        <v>16</v>
      </c>
      <c r="U36" s="9">
        <f t="shared" si="4"/>
        <v>7</v>
      </c>
      <c r="V36" s="9">
        <f t="shared" si="4"/>
        <v>16</v>
      </c>
      <c r="W36" s="9">
        <f t="shared" si="4"/>
        <v>5</v>
      </c>
      <c r="X36" s="9">
        <f t="shared" si="4"/>
        <v>37</v>
      </c>
      <c r="Y36" s="9">
        <f t="shared" si="4"/>
        <v>11</v>
      </c>
      <c r="Z36" s="9">
        <f t="shared" si="4"/>
        <v>12</v>
      </c>
      <c r="AA36" s="9">
        <f t="shared" si="4"/>
        <v>11</v>
      </c>
      <c r="AB36" s="9">
        <f t="shared" si="4"/>
        <v>14</v>
      </c>
      <c r="AC36" s="9">
        <f t="shared" si="4"/>
        <v>35</v>
      </c>
      <c r="AD36" s="9">
        <f t="shared" si="4"/>
        <v>4</v>
      </c>
      <c r="AE36" s="9">
        <f t="shared" si="4"/>
        <v>25</v>
      </c>
      <c r="AF36" s="9">
        <f t="shared" si="4"/>
        <v>9</v>
      </c>
      <c r="AG36" s="9">
        <f t="shared" si="4"/>
        <v>16</v>
      </c>
      <c r="AH36" s="9">
        <f t="shared" si="4"/>
        <v>15</v>
      </c>
      <c r="AI36" s="9">
        <f t="shared" si="4"/>
        <v>5</v>
      </c>
      <c r="AJ36" s="9">
        <f t="shared" si="4"/>
        <v>14</v>
      </c>
      <c r="AK36" s="9">
        <f t="shared" si="4"/>
        <v>12</v>
      </c>
      <c r="AL36" s="9">
        <f t="shared" si="4"/>
        <v>5</v>
      </c>
      <c r="AM36" s="9">
        <f t="shared" si="4"/>
        <v>5</v>
      </c>
      <c r="AN36" s="9">
        <f t="shared" si="4"/>
        <v>5</v>
      </c>
      <c r="AO36" s="9">
        <f t="shared" si="4"/>
        <v>6</v>
      </c>
      <c r="AP36" s="9">
        <f t="shared" si="4"/>
        <v>25</v>
      </c>
      <c r="AQ36" s="9">
        <f t="shared" si="4"/>
        <v>6</v>
      </c>
      <c r="AR36" s="9">
        <f t="shared" si="4"/>
        <v>6</v>
      </c>
      <c r="AS36" s="9">
        <f t="shared" si="4"/>
        <v>6</v>
      </c>
      <c r="AT36" s="9">
        <f t="shared" si="4"/>
        <v>3</v>
      </c>
      <c r="AU36" s="9">
        <f t="shared" si="4"/>
        <v>5</v>
      </c>
      <c r="AV36" s="9">
        <f t="shared" si="4"/>
        <v>5</v>
      </c>
      <c r="AW36" s="9">
        <f t="shared" si="4"/>
        <v>3</v>
      </c>
      <c r="AX36" s="9">
        <f t="shared" si="4"/>
        <v>2</v>
      </c>
      <c r="AY36" s="9">
        <f t="shared" si="4"/>
        <v>3</v>
      </c>
      <c r="AZ36" s="9">
        <f t="shared" si="4"/>
        <v>4</v>
      </c>
      <c r="BA36" s="9">
        <f t="shared" si="4"/>
        <v>12</v>
      </c>
      <c r="BB36" s="9">
        <f t="shared" si="4"/>
        <v>4</v>
      </c>
      <c r="BC36" s="9">
        <f t="shared" si="4"/>
        <v>10</v>
      </c>
      <c r="BD36" s="9">
        <f t="shared" si="4"/>
        <v>5</v>
      </c>
      <c r="BE36" s="9">
        <f t="shared" si="4"/>
        <v>8</v>
      </c>
      <c r="BF36" s="9">
        <f t="shared" si="4"/>
        <v>14</v>
      </c>
      <c r="BG36" s="9">
        <f t="shared" si="4"/>
        <v>7</v>
      </c>
      <c r="BH36" s="9">
        <f t="shared" si="4"/>
        <v>11</v>
      </c>
      <c r="BI36" s="9">
        <f t="shared" si="4"/>
        <v>12</v>
      </c>
      <c r="BJ36" s="9">
        <f t="shared" si="4"/>
        <v>0</v>
      </c>
      <c r="BK36" s="9">
        <f t="shared" si="4"/>
        <v>0</v>
      </c>
      <c r="BL36" s="9">
        <f t="shared" si="4"/>
        <v>0</v>
      </c>
      <c r="BM36" s="9">
        <f t="shared" si="4"/>
        <v>0</v>
      </c>
      <c r="BN36" s="9">
        <f t="shared" si="4"/>
        <v>0</v>
      </c>
      <c r="BO36" s="9">
        <f t="shared" si="4"/>
        <v>0</v>
      </c>
      <c r="BP36" s="9">
        <f t="shared" si="4"/>
        <v>0</v>
      </c>
      <c r="BQ36" s="9">
        <f aca="true" t="shared" si="5" ref="BQ36:CX36">BQ34+BQ35</f>
        <v>0</v>
      </c>
      <c r="BR36" s="9">
        <f t="shared" si="5"/>
        <v>0</v>
      </c>
      <c r="BS36" s="9">
        <f t="shared" si="5"/>
        <v>0</v>
      </c>
      <c r="BT36" s="9">
        <f t="shared" si="5"/>
        <v>0</v>
      </c>
      <c r="BU36" s="9">
        <f t="shared" si="5"/>
        <v>0</v>
      </c>
      <c r="BV36" s="9">
        <f t="shared" si="5"/>
        <v>0</v>
      </c>
      <c r="BW36" s="9">
        <f t="shared" si="5"/>
        <v>0</v>
      </c>
      <c r="BX36" s="9">
        <f t="shared" si="5"/>
        <v>0</v>
      </c>
      <c r="BY36" s="9">
        <f t="shared" si="5"/>
        <v>0</v>
      </c>
      <c r="BZ36" s="9">
        <f t="shared" si="5"/>
        <v>0</v>
      </c>
      <c r="CA36" s="9">
        <f t="shared" si="5"/>
        <v>0</v>
      </c>
      <c r="CB36" s="9">
        <f t="shared" si="5"/>
        <v>0</v>
      </c>
      <c r="CC36" s="9">
        <f t="shared" si="5"/>
        <v>0</v>
      </c>
      <c r="CD36" s="9">
        <f t="shared" si="5"/>
        <v>0</v>
      </c>
      <c r="CE36" s="9">
        <f t="shared" si="5"/>
        <v>0</v>
      </c>
      <c r="CF36" s="9">
        <f t="shared" si="5"/>
        <v>0</v>
      </c>
      <c r="CG36" s="9">
        <f t="shared" si="5"/>
        <v>0</v>
      </c>
      <c r="CH36" s="9">
        <f t="shared" si="5"/>
        <v>0</v>
      </c>
      <c r="CI36" s="9">
        <f t="shared" si="5"/>
        <v>0</v>
      </c>
      <c r="CJ36" s="9">
        <f t="shared" si="5"/>
        <v>0</v>
      </c>
      <c r="CK36" s="9">
        <f t="shared" si="5"/>
        <v>0</v>
      </c>
      <c r="CL36" s="9">
        <f t="shared" si="5"/>
        <v>0</v>
      </c>
      <c r="CM36" s="9">
        <f t="shared" si="5"/>
        <v>0</v>
      </c>
      <c r="CN36" s="9">
        <f t="shared" si="5"/>
        <v>0</v>
      </c>
      <c r="CO36" s="9">
        <f t="shared" si="5"/>
        <v>0</v>
      </c>
      <c r="CP36" s="9">
        <f t="shared" si="5"/>
        <v>0</v>
      </c>
      <c r="CQ36" s="9">
        <f t="shared" si="5"/>
        <v>0</v>
      </c>
      <c r="CR36" s="9">
        <f t="shared" si="5"/>
        <v>0</v>
      </c>
      <c r="CS36" s="9">
        <f t="shared" si="5"/>
        <v>0</v>
      </c>
      <c r="CT36" s="9">
        <f t="shared" si="5"/>
        <v>0</v>
      </c>
      <c r="CU36" s="9">
        <f t="shared" si="5"/>
        <v>0</v>
      </c>
      <c r="CV36" s="9">
        <f t="shared" si="5"/>
        <v>0</v>
      </c>
      <c r="CW36" s="9">
        <f t="shared" si="5"/>
        <v>0</v>
      </c>
      <c r="CX36" s="9">
        <f t="shared" si="5"/>
        <v>0</v>
      </c>
    </row>
    <row r="38" spans="4:61" ht="12.75">
      <c r="D38" s="9" t="s">
        <v>62</v>
      </c>
      <c r="E38" s="9" t="s">
        <v>62</v>
      </c>
      <c r="F38" s="9" t="s">
        <v>62</v>
      </c>
      <c r="G38" s="9" t="s">
        <v>62</v>
      </c>
      <c r="H38" s="9" t="s">
        <v>62</v>
      </c>
      <c r="I38" s="9" t="s">
        <v>62</v>
      </c>
      <c r="J38" s="9" t="s">
        <v>62</v>
      </c>
      <c r="K38" s="9" t="s">
        <v>62</v>
      </c>
      <c r="L38" s="9" t="s">
        <v>62</v>
      </c>
      <c r="M38" s="9" t="s">
        <v>62</v>
      </c>
      <c r="N38" s="9" t="s">
        <v>62</v>
      </c>
      <c r="O38" s="9" t="s">
        <v>62</v>
      </c>
      <c r="P38" s="9" t="s">
        <v>62</v>
      </c>
      <c r="Q38" s="9" t="s">
        <v>62</v>
      </c>
      <c r="R38" s="9" t="s">
        <v>62</v>
      </c>
      <c r="S38" s="9" t="s">
        <v>62</v>
      </c>
      <c r="T38" s="9" t="s">
        <v>63</v>
      </c>
      <c r="U38" s="9" t="s">
        <v>62</v>
      </c>
      <c r="V38" s="9" t="s">
        <v>62</v>
      </c>
      <c r="W38" s="9" t="s">
        <v>63</v>
      </c>
      <c r="X38" s="9" t="s">
        <v>62</v>
      </c>
      <c r="Y38" s="9" t="s">
        <v>62</v>
      </c>
      <c r="Z38" s="9" t="s">
        <v>62</v>
      </c>
      <c r="AA38" s="9" t="s">
        <v>62</v>
      </c>
      <c r="AB38" s="9" t="s">
        <v>62</v>
      </c>
      <c r="AC38" s="9" t="s">
        <v>62</v>
      </c>
      <c r="AD38" s="9" t="s">
        <v>63</v>
      </c>
      <c r="AE38" s="9" t="s">
        <v>62</v>
      </c>
      <c r="AF38" s="9" t="s">
        <v>63</v>
      </c>
      <c r="AG38" s="9" t="s">
        <v>62</v>
      </c>
      <c r="AH38" s="9" t="s">
        <v>62</v>
      </c>
      <c r="AI38" s="9" t="s">
        <v>63</v>
      </c>
      <c r="AJ38" s="9" t="s">
        <v>62</v>
      </c>
      <c r="AK38" s="9" t="s">
        <v>62</v>
      </c>
      <c r="AL38" s="9" t="s">
        <v>63</v>
      </c>
      <c r="AM38" s="9" t="s">
        <v>63</v>
      </c>
      <c r="AN38" s="9" t="s">
        <v>63</v>
      </c>
      <c r="AO38" s="9" t="s">
        <v>63</v>
      </c>
      <c r="AP38" s="9" t="s">
        <v>63</v>
      </c>
      <c r="AQ38" s="9" t="s">
        <v>63</v>
      </c>
      <c r="AR38" s="9" t="s">
        <v>63</v>
      </c>
      <c r="AS38" s="9" t="s">
        <v>63</v>
      </c>
      <c r="AT38" s="9" t="s">
        <v>63</v>
      </c>
      <c r="AU38" s="9" t="s">
        <v>63</v>
      </c>
      <c r="AV38" s="9" t="s">
        <v>63</v>
      </c>
      <c r="AW38" s="9" t="s">
        <v>63</v>
      </c>
      <c r="AX38" s="9" t="s">
        <v>63</v>
      </c>
      <c r="AY38" s="9" t="s">
        <v>63</v>
      </c>
      <c r="AZ38" s="9" t="s">
        <v>63</v>
      </c>
      <c r="BA38" s="9" t="s">
        <v>63</v>
      </c>
      <c r="BB38" s="9" t="s">
        <v>63</v>
      </c>
      <c r="BC38" s="9" t="s">
        <v>62</v>
      </c>
      <c r="BD38" s="9" t="s">
        <v>63</v>
      </c>
      <c r="BE38" s="9" t="s">
        <v>62</v>
      </c>
      <c r="BF38" s="9" t="s">
        <v>62</v>
      </c>
      <c r="BG38" s="9" t="s">
        <v>63</v>
      </c>
      <c r="BH38" s="9" t="s">
        <v>63</v>
      </c>
      <c r="BI38" s="9" t="s">
        <v>63</v>
      </c>
    </row>
  </sheetData>
  <sheetProtection/>
  <printOptions gridLines="1"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5"/>
  <sheetViews>
    <sheetView zoomScalePageLayoutView="0" workbookViewId="0" topLeftCell="A9">
      <selection activeCell="AJ2" sqref="AJ2"/>
    </sheetView>
  </sheetViews>
  <sheetFormatPr defaultColWidth="2.7109375" defaultRowHeight="12.75"/>
  <cols>
    <col min="1" max="1" width="2.7109375" style="9" customWidth="1"/>
    <col min="2" max="2" width="27.28125" style="11" customWidth="1"/>
    <col min="3" max="3" width="2.7109375" style="9" customWidth="1"/>
    <col min="4" max="12" width="3.28125" style="9" bestFit="1" customWidth="1"/>
    <col min="13" max="13" width="4.00390625" style="9" customWidth="1"/>
    <col min="14" max="26" width="3.28125" style="9" bestFit="1" customWidth="1"/>
    <col min="27" max="27" width="2.7109375" style="9" customWidth="1"/>
    <col min="28" max="36" width="3.28125" style="9" bestFit="1" customWidth="1"/>
    <col min="37" max="16384" width="2.7109375" style="9" customWidth="1"/>
  </cols>
  <sheetData>
    <row r="1" ht="23.25" customHeight="1">
      <c r="E1" s="45" t="s">
        <v>17</v>
      </c>
    </row>
    <row r="2" spans="2:41" ht="50.25">
      <c r="B2" s="18" t="s">
        <v>0</v>
      </c>
      <c r="C2" s="46"/>
      <c r="D2" s="40" t="s">
        <v>65</v>
      </c>
      <c r="E2" s="41" t="s">
        <v>39</v>
      </c>
      <c r="F2" s="42" t="s">
        <v>39</v>
      </c>
      <c r="G2" s="41" t="s">
        <v>39</v>
      </c>
      <c r="H2" s="19" t="s">
        <v>39</v>
      </c>
      <c r="I2" s="19" t="s">
        <v>39</v>
      </c>
      <c r="J2" s="19" t="s">
        <v>24</v>
      </c>
      <c r="K2" s="19" t="s">
        <v>58</v>
      </c>
      <c r="L2" s="19" t="s">
        <v>24</v>
      </c>
      <c r="M2" s="42" t="s">
        <v>39</v>
      </c>
      <c r="N2" s="19" t="s">
        <v>39</v>
      </c>
      <c r="O2" s="19" t="s">
        <v>39</v>
      </c>
      <c r="P2" s="19" t="s">
        <v>39</v>
      </c>
      <c r="Q2" s="19" t="s">
        <v>39</v>
      </c>
      <c r="R2" s="19" t="s">
        <v>42</v>
      </c>
      <c r="S2" s="19" t="s">
        <v>29</v>
      </c>
      <c r="T2" s="19" t="s">
        <v>29</v>
      </c>
      <c r="U2" s="19" t="s">
        <v>29</v>
      </c>
      <c r="V2" s="19" t="s">
        <v>29</v>
      </c>
      <c r="W2" s="19" t="s">
        <v>24</v>
      </c>
      <c r="X2" s="19" t="s">
        <v>24</v>
      </c>
      <c r="Y2" s="19" t="s">
        <v>24</v>
      </c>
      <c r="Z2" s="19" t="s">
        <v>24</v>
      </c>
      <c r="AA2" s="19" t="s">
        <v>24</v>
      </c>
      <c r="AB2" s="19" t="s">
        <v>24</v>
      </c>
      <c r="AC2" s="19" t="s">
        <v>29</v>
      </c>
      <c r="AD2" s="19" t="s">
        <v>82</v>
      </c>
      <c r="AE2" s="19" t="s">
        <v>83</v>
      </c>
      <c r="AF2" s="19" t="s">
        <v>83</v>
      </c>
      <c r="AG2" s="19" t="s">
        <v>82</v>
      </c>
      <c r="AH2" s="19" t="s">
        <v>84</v>
      </c>
      <c r="AI2" s="24" t="s">
        <v>29</v>
      </c>
      <c r="AJ2" s="24" t="s">
        <v>29</v>
      </c>
      <c r="AK2" s="24"/>
      <c r="AL2" s="24"/>
      <c r="AM2" s="24"/>
      <c r="AN2" s="24"/>
      <c r="AO2" s="24"/>
    </row>
    <row r="3" spans="1:41" ht="53.25">
      <c r="A3" s="3"/>
      <c r="B3" s="2" t="s">
        <v>1</v>
      </c>
      <c r="C3" s="46" t="s">
        <v>13</v>
      </c>
      <c r="D3" s="40">
        <v>43120</v>
      </c>
      <c r="E3" s="41">
        <v>43122</v>
      </c>
      <c r="F3" s="41">
        <v>43129</v>
      </c>
      <c r="G3" s="41">
        <v>43136</v>
      </c>
      <c r="H3" s="22">
        <v>43148</v>
      </c>
      <c r="I3" s="22">
        <v>43157</v>
      </c>
      <c r="J3" s="22">
        <v>43148</v>
      </c>
      <c r="K3" s="22">
        <v>43169</v>
      </c>
      <c r="L3" s="22">
        <v>43176</v>
      </c>
      <c r="M3" s="61">
        <v>43176</v>
      </c>
      <c r="N3" s="22">
        <v>43178</v>
      </c>
      <c r="O3" s="22"/>
      <c r="P3" s="22"/>
      <c r="Q3" s="22"/>
      <c r="R3" s="22">
        <v>43202</v>
      </c>
      <c r="S3" s="22">
        <v>43204</v>
      </c>
      <c r="T3" s="59">
        <v>43205</v>
      </c>
      <c r="U3" s="59">
        <v>43211</v>
      </c>
      <c r="V3" s="59">
        <v>43212</v>
      </c>
      <c r="W3" s="59">
        <v>43177</v>
      </c>
      <c r="X3" s="59">
        <v>43302</v>
      </c>
      <c r="Y3" s="59">
        <v>43320</v>
      </c>
      <c r="Z3" s="59">
        <v>43379</v>
      </c>
      <c r="AA3" s="20"/>
      <c r="AB3" s="59">
        <v>43393</v>
      </c>
      <c r="AC3" s="59">
        <v>43400</v>
      </c>
      <c r="AD3" s="59">
        <v>43407</v>
      </c>
      <c r="AE3" s="59">
        <v>43415</v>
      </c>
      <c r="AF3" s="59">
        <v>43416</v>
      </c>
      <c r="AG3" s="59">
        <v>43421</v>
      </c>
      <c r="AH3" s="59">
        <v>43428</v>
      </c>
      <c r="AI3" s="61">
        <v>43435</v>
      </c>
      <c r="AJ3" s="61">
        <v>43436</v>
      </c>
      <c r="AK3" s="25"/>
      <c r="AL3" s="25"/>
      <c r="AM3" s="25"/>
      <c r="AN3" s="25"/>
      <c r="AO3" s="25"/>
    </row>
    <row r="4" spans="1:41" ht="18">
      <c r="A4" s="47"/>
      <c r="B4" s="8"/>
      <c r="C4" s="48"/>
      <c r="D4" s="49">
        <v>1</v>
      </c>
      <c r="E4" s="49">
        <v>2</v>
      </c>
      <c r="F4" s="49">
        <v>3</v>
      </c>
      <c r="G4" s="49">
        <v>4</v>
      </c>
      <c r="H4" s="49">
        <v>5</v>
      </c>
      <c r="I4" s="49">
        <v>6</v>
      </c>
      <c r="J4" s="49">
        <v>7</v>
      </c>
      <c r="K4" s="49">
        <v>8</v>
      </c>
      <c r="L4" s="49">
        <v>9</v>
      </c>
      <c r="M4" s="49">
        <v>10</v>
      </c>
      <c r="N4" s="49">
        <v>11</v>
      </c>
      <c r="O4" s="49">
        <v>12</v>
      </c>
      <c r="P4" s="49">
        <v>13</v>
      </c>
      <c r="Q4" s="49">
        <v>14</v>
      </c>
      <c r="R4" s="49">
        <v>15</v>
      </c>
      <c r="S4" s="49">
        <v>16</v>
      </c>
      <c r="T4" s="49">
        <v>17</v>
      </c>
      <c r="U4" s="49">
        <v>18</v>
      </c>
      <c r="V4" s="49">
        <v>19</v>
      </c>
      <c r="W4" s="49">
        <v>20</v>
      </c>
      <c r="X4" s="49">
        <v>21</v>
      </c>
      <c r="Y4" s="49">
        <v>22</v>
      </c>
      <c r="Z4" s="49">
        <v>23</v>
      </c>
      <c r="AA4" s="49">
        <v>24</v>
      </c>
      <c r="AB4" s="49">
        <v>25</v>
      </c>
      <c r="AC4" s="49">
        <v>26</v>
      </c>
      <c r="AD4" s="49">
        <v>27</v>
      </c>
      <c r="AE4" s="49">
        <v>28</v>
      </c>
      <c r="AF4" s="49">
        <v>29</v>
      </c>
      <c r="AG4" s="49">
        <v>30</v>
      </c>
      <c r="AH4" s="49">
        <v>31</v>
      </c>
      <c r="AI4" s="49">
        <v>32</v>
      </c>
      <c r="AJ4" s="49">
        <v>33</v>
      </c>
      <c r="AK4" s="49">
        <v>34</v>
      </c>
      <c r="AL4" s="49">
        <v>35</v>
      </c>
      <c r="AM4" s="49">
        <v>36</v>
      </c>
      <c r="AN4" s="49">
        <v>37</v>
      </c>
      <c r="AO4" s="49">
        <v>38</v>
      </c>
    </row>
    <row r="5" spans="1:41" ht="12.75">
      <c r="A5" s="50">
        <v>1</v>
      </c>
      <c r="B5" s="54" t="str">
        <f>PRESENZE!B4</f>
        <v>CAPPIELLO GIOVANNI</v>
      </c>
      <c r="C5" s="51">
        <f>SUM(D5:AO5)</f>
        <v>14</v>
      </c>
      <c r="D5" s="27">
        <v>1</v>
      </c>
      <c r="E5" s="27">
        <v>1</v>
      </c>
      <c r="F5" s="27">
        <v>1</v>
      </c>
      <c r="G5" s="27">
        <v>1</v>
      </c>
      <c r="H5" s="21">
        <v>1</v>
      </c>
      <c r="I5" s="21">
        <v>1</v>
      </c>
      <c r="J5" s="21"/>
      <c r="K5" s="21"/>
      <c r="L5" s="21"/>
      <c r="M5" s="21">
        <v>1</v>
      </c>
      <c r="N5" s="21">
        <v>1</v>
      </c>
      <c r="O5" s="21">
        <v>1</v>
      </c>
      <c r="P5" s="21">
        <v>1</v>
      </c>
      <c r="Q5" s="21">
        <v>1</v>
      </c>
      <c r="R5" s="21"/>
      <c r="S5" s="21"/>
      <c r="T5" s="21"/>
      <c r="U5" s="21"/>
      <c r="V5" s="21"/>
      <c r="W5" s="21">
        <v>1</v>
      </c>
      <c r="X5" s="21"/>
      <c r="Y5" s="21"/>
      <c r="Z5" s="21"/>
      <c r="AA5" s="21"/>
      <c r="AB5" s="21"/>
      <c r="AC5" s="21"/>
      <c r="AD5" s="21"/>
      <c r="AE5" s="21">
        <v>1</v>
      </c>
      <c r="AF5" s="21">
        <v>1</v>
      </c>
      <c r="AG5" s="21"/>
      <c r="AH5" s="21"/>
      <c r="AI5" s="27"/>
      <c r="AJ5" s="27"/>
      <c r="AK5" s="27"/>
      <c r="AL5" s="27"/>
      <c r="AM5" s="27"/>
      <c r="AN5" s="27"/>
      <c r="AO5" s="27"/>
    </row>
    <row r="6" spans="1:41" ht="12.75">
      <c r="A6" s="50">
        <v>2</v>
      </c>
      <c r="B6" s="54" t="str">
        <f>PRESENZE!B5</f>
        <v>CARLUCCI FRANCESCO PAOLO BIAGIO</v>
      </c>
      <c r="C6" s="51">
        <f aca="true" t="shared" si="0" ref="C6:C35">SUM(D6:AO6)</f>
        <v>0</v>
      </c>
      <c r="D6" s="27"/>
      <c r="E6" s="27"/>
      <c r="F6" s="27"/>
      <c r="G6" s="27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7"/>
      <c r="AJ6" s="27"/>
      <c r="AK6" s="27"/>
      <c r="AL6" s="27"/>
      <c r="AM6" s="27"/>
      <c r="AN6" s="27"/>
      <c r="AO6" s="27"/>
    </row>
    <row r="7" spans="1:41" ht="12.75">
      <c r="A7" s="50">
        <v>3</v>
      </c>
      <c r="B7" s="11" t="str">
        <f>PRESENZE!B6</f>
        <v>CARLUCCI FRANCESCO P.</v>
      </c>
      <c r="C7" s="51">
        <f t="shared" si="0"/>
        <v>7</v>
      </c>
      <c r="D7" s="27"/>
      <c r="E7" s="27"/>
      <c r="F7" s="27"/>
      <c r="G7" s="27"/>
      <c r="H7" s="21"/>
      <c r="I7" s="21"/>
      <c r="J7" s="21">
        <v>1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>
        <v>1</v>
      </c>
      <c r="X7" s="21">
        <v>1</v>
      </c>
      <c r="Y7" s="21"/>
      <c r="Z7" s="21">
        <v>1</v>
      </c>
      <c r="AA7" s="21"/>
      <c r="AB7" s="21">
        <v>1</v>
      </c>
      <c r="AC7" s="21"/>
      <c r="AD7" s="21">
        <v>1</v>
      </c>
      <c r="AE7" s="21"/>
      <c r="AF7" s="21"/>
      <c r="AG7" s="21">
        <v>1</v>
      </c>
      <c r="AH7" s="21" t="s">
        <v>85</v>
      </c>
      <c r="AI7" s="27"/>
      <c r="AJ7" s="27"/>
      <c r="AK7" s="27"/>
      <c r="AL7" s="27"/>
      <c r="AM7" s="27"/>
      <c r="AN7" s="27"/>
      <c r="AO7" s="27"/>
    </row>
    <row r="8" spans="1:41" ht="12.75">
      <c r="A8" s="50">
        <v>4</v>
      </c>
      <c r="B8" s="54" t="str">
        <f>PRESENZE!B7</f>
        <v>COCUZZO ANGELA</v>
      </c>
      <c r="C8" s="51">
        <f t="shared" si="0"/>
        <v>6</v>
      </c>
      <c r="D8" s="27"/>
      <c r="E8" s="27"/>
      <c r="F8" s="27">
        <v>1</v>
      </c>
      <c r="G8" s="27">
        <v>1</v>
      </c>
      <c r="H8" s="21">
        <v>1</v>
      </c>
      <c r="I8" s="21">
        <v>1</v>
      </c>
      <c r="J8" s="21"/>
      <c r="K8" s="21"/>
      <c r="L8" s="21"/>
      <c r="M8" s="21"/>
      <c r="N8" s="21"/>
      <c r="O8" s="21">
        <v>1</v>
      </c>
      <c r="P8" s="21"/>
      <c r="Q8" s="21"/>
      <c r="R8" s="21"/>
      <c r="S8" s="21"/>
      <c r="T8" s="21"/>
      <c r="U8" s="21"/>
      <c r="V8" s="21"/>
      <c r="W8" s="21">
        <v>1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7"/>
      <c r="AJ8" s="27"/>
      <c r="AK8" s="27"/>
      <c r="AL8" s="27"/>
      <c r="AM8" s="27"/>
      <c r="AN8" s="27"/>
      <c r="AO8" s="27"/>
    </row>
    <row r="9" spans="1:41" ht="12.75">
      <c r="A9" s="50">
        <v>5</v>
      </c>
      <c r="B9" s="54" t="str">
        <f>PRESENZE!B8</f>
        <v>CIFARELLI ANTONIO</v>
      </c>
      <c r="C9" s="51">
        <f t="shared" si="0"/>
        <v>3</v>
      </c>
      <c r="D9" s="27"/>
      <c r="E9" s="27"/>
      <c r="F9" s="27"/>
      <c r="G9" s="27"/>
      <c r="H9" s="21"/>
      <c r="I9" s="21"/>
      <c r="J9" s="21"/>
      <c r="K9" s="21"/>
      <c r="L9" s="21"/>
      <c r="M9" s="21"/>
      <c r="N9" s="21"/>
      <c r="O9" s="21"/>
      <c r="P9" s="21"/>
      <c r="Q9" s="21"/>
      <c r="R9" s="21">
        <v>1</v>
      </c>
      <c r="S9" s="21"/>
      <c r="T9" s="21"/>
      <c r="U9" s="21"/>
      <c r="V9" s="21"/>
      <c r="W9" s="21">
        <v>1</v>
      </c>
      <c r="X9" s="21">
        <v>1</v>
      </c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7"/>
      <c r="AJ9" s="27"/>
      <c r="AK9" s="27"/>
      <c r="AL9" s="27"/>
      <c r="AM9" s="27"/>
      <c r="AN9" s="27"/>
      <c r="AO9" s="27"/>
    </row>
    <row r="10" spans="1:41" ht="12.75">
      <c r="A10" s="50">
        <v>6</v>
      </c>
      <c r="B10" s="54" t="str">
        <f>PRESENZE!B9</f>
        <v>SANTARSIA BRUNELLA</v>
      </c>
      <c r="C10" s="51">
        <f t="shared" si="0"/>
        <v>2</v>
      </c>
      <c r="D10" s="27"/>
      <c r="E10" s="27"/>
      <c r="F10" s="27"/>
      <c r="G10" s="27"/>
      <c r="H10" s="21"/>
      <c r="I10" s="21"/>
      <c r="J10" s="21">
        <v>1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>
        <v>1</v>
      </c>
      <c r="AH10" s="21"/>
      <c r="AI10" s="27"/>
      <c r="AJ10" s="27"/>
      <c r="AK10" s="27"/>
      <c r="AL10" s="27"/>
      <c r="AM10" s="27"/>
      <c r="AN10" s="27"/>
      <c r="AO10" s="27"/>
    </row>
    <row r="11" spans="1:41" ht="12.75">
      <c r="A11" s="50">
        <v>7</v>
      </c>
      <c r="B11" s="54" t="str">
        <f>PRESENZE!B10</f>
        <v>SANTOIEMMA SERENA</v>
      </c>
      <c r="C11" s="51">
        <f t="shared" si="0"/>
        <v>0</v>
      </c>
      <c r="D11" s="27"/>
      <c r="E11" s="27"/>
      <c r="F11" s="27"/>
      <c r="G11" s="27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7"/>
      <c r="AJ11" s="27"/>
      <c r="AK11" s="27"/>
      <c r="AL11" s="27"/>
      <c r="AM11" s="27"/>
      <c r="AN11" s="27"/>
      <c r="AO11" s="27"/>
    </row>
    <row r="12" spans="1:41" ht="12.75">
      <c r="A12" s="50">
        <v>8</v>
      </c>
      <c r="B12" s="54" t="str">
        <f>PRESENZE!B11</f>
        <v>TORTORELLI ROSARIO</v>
      </c>
      <c r="C12" s="51">
        <f t="shared" si="0"/>
        <v>0</v>
      </c>
      <c r="D12" s="27"/>
      <c r="E12" s="27"/>
      <c r="F12" s="27"/>
      <c r="G12" s="27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7"/>
      <c r="AJ12" s="27"/>
      <c r="AK12" s="27"/>
      <c r="AL12" s="27"/>
      <c r="AM12" s="27"/>
      <c r="AN12" s="27"/>
      <c r="AO12" s="27"/>
    </row>
    <row r="13" spans="1:41" ht="12.75">
      <c r="A13" s="50">
        <v>9</v>
      </c>
      <c r="B13" s="54" t="str">
        <f>PRESENZE!B12</f>
        <v>PISTONE LICIA</v>
      </c>
      <c r="C13" s="51">
        <f t="shared" si="0"/>
        <v>1</v>
      </c>
      <c r="D13" s="27"/>
      <c r="E13" s="27"/>
      <c r="F13" s="27"/>
      <c r="G13" s="27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1</v>
      </c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7"/>
      <c r="AJ13" s="27"/>
      <c r="AK13" s="27"/>
      <c r="AL13" s="27"/>
      <c r="AM13" s="27"/>
      <c r="AN13" s="27"/>
      <c r="AO13" s="27"/>
    </row>
    <row r="14" spans="1:41" ht="12.75">
      <c r="A14" s="50">
        <v>10</v>
      </c>
      <c r="B14" s="54" t="str">
        <f>PRESENZE!B13</f>
        <v>GIORDANO FRANCESCO</v>
      </c>
      <c r="C14" s="51">
        <f t="shared" si="0"/>
        <v>1</v>
      </c>
      <c r="D14" s="27"/>
      <c r="E14" s="27"/>
      <c r="F14" s="27"/>
      <c r="G14" s="27"/>
      <c r="H14" s="21"/>
      <c r="I14" s="21"/>
      <c r="J14" s="21">
        <v>1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7"/>
      <c r="AJ14" s="27"/>
      <c r="AK14" s="27"/>
      <c r="AL14" s="27"/>
      <c r="AM14" s="27"/>
      <c r="AN14" s="27"/>
      <c r="AO14" s="27"/>
    </row>
    <row r="15" spans="1:41" ht="12.75">
      <c r="A15" s="50">
        <v>11</v>
      </c>
      <c r="B15" s="54" t="str">
        <f>PRESENZE!B14</f>
        <v>GIORDANO PROSPERO</v>
      </c>
      <c r="C15" s="51">
        <f t="shared" si="0"/>
        <v>3</v>
      </c>
      <c r="D15" s="27"/>
      <c r="E15" s="27"/>
      <c r="F15" s="27"/>
      <c r="G15" s="27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>
        <v>1</v>
      </c>
      <c r="S15" s="21"/>
      <c r="T15" s="21"/>
      <c r="U15" s="21"/>
      <c r="V15" s="21"/>
      <c r="W15" s="21"/>
      <c r="X15" s="21"/>
      <c r="Y15" s="21"/>
      <c r="Z15" s="21">
        <v>1</v>
      </c>
      <c r="AA15" s="21"/>
      <c r="AB15" s="21"/>
      <c r="AC15" s="21"/>
      <c r="AD15" s="21">
        <v>1</v>
      </c>
      <c r="AE15" s="21"/>
      <c r="AF15" s="21"/>
      <c r="AG15" s="21"/>
      <c r="AH15" s="21"/>
      <c r="AI15" s="27"/>
      <c r="AJ15" s="27"/>
      <c r="AK15" s="27"/>
      <c r="AL15" s="27"/>
      <c r="AM15" s="27"/>
      <c r="AN15" s="27"/>
      <c r="AO15" s="27"/>
    </row>
    <row r="16" spans="1:41" ht="12.75">
      <c r="A16" s="50">
        <v>12</v>
      </c>
      <c r="B16" s="54" t="str">
        <f>PRESENZE!B15</f>
        <v>GIUDICI SILVANA</v>
      </c>
      <c r="C16" s="51">
        <f t="shared" si="0"/>
        <v>0</v>
      </c>
      <c r="D16" s="27"/>
      <c r="E16" s="27"/>
      <c r="F16" s="27"/>
      <c r="G16" s="27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7"/>
      <c r="AJ16" s="27"/>
      <c r="AK16" s="27"/>
      <c r="AL16" s="27"/>
      <c r="AM16" s="27"/>
      <c r="AN16" s="27"/>
      <c r="AO16" s="27"/>
    </row>
    <row r="17" spans="1:41" ht="12.75">
      <c r="A17" s="50">
        <v>13</v>
      </c>
      <c r="B17" s="54" t="str">
        <f>PRESENZE!B16</f>
        <v>FAVULLI GIUSEPPE</v>
      </c>
      <c r="C17" s="51">
        <f t="shared" si="0"/>
        <v>0</v>
      </c>
      <c r="D17" s="27"/>
      <c r="E17" s="27"/>
      <c r="F17" s="27"/>
      <c r="G17" s="27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7"/>
      <c r="AJ17" s="27"/>
      <c r="AK17" s="27"/>
      <c r="AL17" s="27"/>
      <c r="AM17" s="27"/>
      <c r="AN17" s="27"/>
      <c r="AO17" s="27"/>
    </row>
    <row r="18" spans="1:41" ht="12.75">
      <c r="A18" s="50">
        <v>14</v>
      </c>
      <c r="B18" s="54" t="str">
        <f>PRESENZE!B17</f>
        <v>IACOVONE VITO</v>
      </c>
      <c r="C18" s="51">
        <f t="shared" si="0"/>
        <v>8</v>
      </c>
      <c r="D18" s="27"/>
      <c r="E18" s="27"/>
      <c r="F18" s="27"/>
      <c r="G18" s="27"/>
      <c r="H18" s="21"/>
      <c r="I18" s="21"/>
      <c r="J18" s="21">
        <v>1</v>
      </c>
      <c r="K18" s="21"/>
      <c r="L18" s="21"/>
      <c r="M18" s="21"/>
      <c r="N18" s="21"/>
      <c r="O18" s="21"/>
      <c r="P18" s="21"/>
      <c r="Q18" s="21"/>
      <c r="R18" s="21">
        <v>1</v>
      </c>
      <c r="S18" s="21"/>
      <c r="T18" s="21"/>
      <c r="U18" s="21"/>
      <c r="V18" s="21"/>
      <c r="W18" s="21">
        <v>1</v>
      </c>
      <c r="X18" s="21"/>
      <c r="Y18" s="21"/>
      <c r="Z18" s="21">
        <v>1</v>
      </c>
      <c r="AA18" s="21"/>
      <c r="AB18" s="21">
        <v>1</v>
      </c>
      <c r="AC18" s="21"/>
      <c r="AD18" s="21">
        <v>1</v>
      </c>
      <c r="AE18" s="21"/>
      <c r="AF18" s="21"/>
      <c r="AG18" s="21">
        <v>1</v>
      </c>
      <c r="AH18" s="21">
        <v>1</v>
      </c>
      <c r="AI18" s="27"/>
      <c r="AJ18" s="27"/>
      <c r="AK18" s="27"/>
      <c r="AL18" s="27"/>
      <c r="AM18" s="27"/>
      <c r="AN18" s="27"/>
      <c r="AO18" s="27"/>
    </row>
    <row r="19" spans="1:41" ht="12.75">
      <c r="A19" s="50">
        <v>15</v>
      </c>
      <c r="B19" s="54" t="str">
        <f>PRESENZE!B18</f>
        <v>IMPERIO ANTONIO</v>
      </c>
      <c r="C19" s="51">
        <f t="shared" si="0"/>
        <v>2</v>
      </c>
      <c r="D19" s="27"/>
      <c r="E19" s="27"/>
      <c r="F19" s="27"/>
      <c r="G19" s="27"/>
      <c r="H19" s="21"/>
      <c r="I19" s="21"/>
      <c r="J19" s="21">
        <v>1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>
        <v>1</v>
      </c>
      <c r="AH19" s="21"/>
      <c r="AI19" s="27"/>
      <c r="AJ19" s="27"/>
      <c r="AK19" s="27"/>
      <c r="AL19" s="27"/>
      <c r="AM19" s="27"/>
      <c r="AN19" s="27"/>
      <c r="AO19" s="27"/>
    </row>
    <row r="20" spans="1:41" ht="12.75">
      <c r="A20" s="50">
        <v>16</v>
      </c>
      <c r="B20" s="54" t="str">
        <f>PRESENZE!B19</f>
        <v>LAMACCHIA EUSTACHIO</v>
      </c>
      <c r="C20" s="51">
        <f t="shared" si="0"/>
        <v>2</v>
      </c>
      <c r="D20" s="27">
        <v>1</v>
      </c>
      <c r="E20" s="27"/>
      <c r="F20" s="27"/>
      <c r="G20" s="2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>
        <v>1</v>
      </c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7"/>
      <c r="AJ20" s="27"/>
      <c r="AK20" s="27"/>
      <c r="AL20" s="27"/>
      <c r="AM20" s="27"/>
      <c r="AN20" s="27"/>
      <c r="AO20" s="27"/>
    </row>
    <row r="21" spans="1:41" ht="12.75">
      <c r="A21" s="50">
        <v>17</v>
      </c>
      <c r="B21" s="54" t="str">
        <f>PRESENZE!B20</f>
        <v>PALLADINO IPPOLITA</v>
      </c>
      <c r="C21" s="51">
        <f t="shared" si="0"/>
        <v>2</v>
      </c>
      <c r="D21" s="27"/>
      <c r="E21" s="27"/>
      <c r="F21" s="27"/>
      <c r="G21" s="27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</v>
      </c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>
        <v>1</v>
      </c>
      <c r="AI21" s="27"/>
      <c r="AJ21" s="27"/>
      <c r="AK21" s="27"/>
      <c r="AL21" s="27"/>
      <c r="AM21" s="27"/>
      <c r="AN21" s="27"/>
      <c r="AO21" s="27"/>
    </row>
    <row r="22" spans="1:41" ht="12.75">
      <c r="A22" s="50">
        <v>18</v>
      </c>
      <c r="B22" s="54" t="str">
        <f>PRESENZE!B21</f>
        <v>LEO RODOLFO</v>
      </c>
      <c r="C22" s="51">
        <f t="shared" si="0"/>
        <v>15</v>
      </c>
      <c r="D22" s="27"/>
      <c r="E22" s="27">
        <v>1</v>
      </c>
      <c r="F22" s="27"/>
      <c r="G22" s="27"/>
      <c r="H22" s="21"/>
      <c r="I22" s="21"/>
      <c r="J22" s="21">
        <v>1</v>
      </c>
      <c r="K22" s="21">
        <v>1</v>
      </c>
      <c r="L22" s="21">
        <v>1</v>
      </c>
      <c r="M22" s="21"/>
      <c r="N22" s="21"/>
      <c r="O22" s="21"/>
      <c r="P22" s="21"/>
      <c r="Q22" s="21"/>
      <c r="R22" s="21"/>
      <c r="S22" s="21"/>
      <c r="T22" s="21"/>
      <c r="U22" s="21">
        <v>1</v>
      </c>
      <c r="V22" s="21">
        <v>1</v>
      </c>
      <c r="W22" s="21">
        <v>1</v>
      </c>
      <c r="X22" s="21">
        <v>1</v>
      </c>
      <c r="Y22" s="21"/>
      <c r="Z22" s="21">
        <v>1</v>
      </c>
      <c r="AA22" s="21"/>
      <c r="AB22" s="21">
        <v>1</v>
      </c>
      <c r="AC22" s="21"/>
      <c r="AD22" s="21">
        <v>1</v>
      </c>
      <c r="AE22" s="21"/>
      <c r="AF22" s="21"/>
      <c r="AG22" s="21">
        <v>1</v>
      </c>
      <c r="AH22" s="21">
        <v>1</v>
      </c>
      <c r="AI22" s="27">
        <v>1</v>
      </c>
      <c r="AJ22" s="27">
        <v>1</v>
      </c>
      <c r="AK22" s="27"/>
      <c r="AL22" s="27"/>
      <c r="AM22" s="27"/>
      <c r="AN22" s="27"/>
      <c r="AO22" s="27"/>
    </row>
    <row r="23" spans="1:41" ht="12.75">
      <c r="A23" s="50">
        <v>19</v>
      </c>
      <c r="B23" s="54" t="str">
        <f>PRESENZE!B22</f>
        <v>GARAGUSO MARIA TERESA</v>
      </c>
      <c r="C23" s="51">
        <f t="shared" si="0"/>
        <v>0</v>
      </c>
      <c r="D23" s="27"/>
      <c r="E23" s="27"/>
      <c r="F23" s="27"/>
      <c r="G23" s="27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7"/>
      <c r="AJ23" s="27"/>
      <c r="AK23" s="27"/>
      <c r="AL23" s="27"/>
      <c r="AM23" s="27"/>
      <c r="AN23" s="27"/>
      <c r="AO23" s="27"/>
    </row>
    <row r="24" spans="1:41" ht="12.75">
      <c r="A24" s="50">
        <v>20</v>
      </c>
      <c r="B24" s="54" t="str">
        <f>PRESENZE!B23</f>
        <v>SARRA MARIA</v>
      </c>
      <c r="C24" s="51">
        <f t="shared" si="0"/>
        <v>6</v>
      </c>
      <c r="D24" s="27"/>
      <c r="E24" s="27"/>
      <c r="F24" s="27"/>
      <c r="G24" s="27"/>
      <c r="H24" s="21"/>
      <c r="I24" s="21"/>
      <c r="J24" s="21">
        <v>1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1</v>
      </c>
      <c r="X24" s="21"/>
      <c r="Y24" s="21"/>
      <c r="Z24" s="21">
        <v>1</v>
      </c>
      <c r="AA24" s="21"/>
      <c r="AB24" s="21">
        <v>1</v>
      </c>
      <c r="AC24" s="21"/>
      <c r="AD24" s="21">
        <v>1</v>
      </c>
      <c r="AE24" s="21"/>
      <c r="AF24" s="21"/>
      <c r="AG24" s="21">
        <v>1</v>
      </c>
      <c r="AH24" s="21"/>
      <c r="AI24" s="27"/>
      <c r="AJ24" s="27"/>
      <c r="AK24" s="27"/>
      <c r="AL24" s="27"/>
      <c r="AM24" s="27"/>
      <c r="AN24" s="27"/>
      <c r="AO24" s="27"/>
    </row>
    <row r="25" spans="1:41" ht="12.75">
      <c r="A25" s="50">
        <v>21</v>
      </c>
      <c r="B25" s="54" t="str">
        <f>PRESENZE!B24</f>
        <v>PERSIA EMANUELA</v>
      </c>
      <c r="C25" s="51">
        <f t="shared" si="0"/>
        <v>0</v>
      </c>
      <c r="D25" s="27"/>
      <c r="E25" s="27"/>
      <c r="F25" s="27"/>
      <c r="G25" s="2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7"/>
      <c r="AJ25" s="27"/>
      <c r="AK25" s="27"/>
      <c r="AL25" s="27"/>
      <c r="AM25" s="27"/>
      <c r="AN25" s="27"/>
      <c r="AO25" s="27"/>
    </row>
    <row r="26" spans="1:41" ht="12.75">
      <c r="A26" s="50">
        <v>22</v>
      </c>
      <c r="B26" s="54" t="str">
        <f>PRESENZE!B25</f>
        <v>PERGOLA CARMEN</v>
      </c>
      <c r="C26" s="51">
        <f t="shared" si="0"/>
        <v>0</v>
      </c>
      <c r="D26" s="27"/>
      <c r="E26" s="27"/>
      <c r="F26" s="27"/>
      <c r="G26" s="27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7"/>
      <c r="AJ26" s="27"/>
      <c r="AK26" s="27"/>
      <c r="AL26" s="27"/>
      <c r="AM26" s="27"/>
      <c r="AN26" s="27"/>
      <c r="AO26" s="27"/>
    </row>
    <row r="27" spans="1:41" ht="12.75">
      <c r="A27" s="50">
        <v>23</v>
      </c>
      <c r="B27" s="54" t="str">
        <f>PRESENZE!B26</f>
        <v>POZZUOLI GIOVANNI</v>
      </c>
      <c r="C27" s="51">
        <f t="shared" si="0"/>
        <v>1</v>
      </c>
      <c r="D27" s="27"/>
      <c r="E27" s="27"/>
      <c r="F27" s="27"/>
      <c r="G27" s="27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>
        <v>1</v>
      </c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7"/>
      <c r="AJ27" s="27"/>
      <c r="AK27" s="27"/>
      <c r="AL27" s="27"/>
      <c r="AM27" s="27"/>
      <c r="AN27" s="27"/>
      <c r="AO27" s="27"/>
    </row>
    <row r="28" spans="1:41" ht="12.75">
      <c r="A28" s="50">
        <v>24</v>
      </c>
      <c r="B28" s="54" t="str">
        <f>PRESENZE!B27</f>
        <v>CASERTA VINCENZA</v>
      </c>
      <c r="C28" s="51">
        <f t="shared" si="0"/>
        <v>1</v>
      </c>
      <c r="D28" s="27"/>
      <c r="E28" s="27"/>
      <c r="F28" s="27"/>
      <c r="G28" s="27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</v>
      </c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7"/>
      <c r="AJ28" s="27"/>
      <c r="AK28" s="27"/>
      <c r="AL28" s="27"/>
      <c r="AM28" s="27"/>
      <c r="AN28" s="27"/>
      <c r="AO28" s="27"/>
    </row>
    <row r="29" spans="1:41" ht="12.75">
      <c r="A29" s="50">
        <v>25</v>
      </c>
      <c r="B29" s="54" t="str">
        <f>PRESENZE!B28</f>
        <v>RIZZI PIERO</v>
      </c>
      <c r="C29" s="51">
        <f t="shared" si="0"/>
        <v>0</v>
      </c>
      <c r="D29" s="27"/>
      <c r="E29" s="27"/>
      <c r="F29" s="27"/>
      <c r="G29" s="27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7"/>
      <c r="AJ29" s="27"/>
      <c r="AK29" s="27"/>
      <c r="AL29" s="27"/>
      <c r="AM29" s="27"/>
      <c r="AN29" s="27"/>
      <c r="AO29" s="27"/>
    </row>
    <row r="30" spans="1:41" ht="12.75">
      <c r="A30" s="50">
        <v>26</v>
      </c>
      <c r="B30" s="54" t="str">
        <f>PRESENZE!B29</f>
        <v>RONDINONE EUSTACHIO</v>
      </c>
      <c r="C30" s="51">
        <f t="shared" si="0"/>
        <v>1</v>
      </c>
      <c r="D30" s="27"/>
      <c r="E30" s="27"/>
      <c r="F30" s="27"/>
      <c r="G30" s="27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>
        <v>1</v>
      </c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7"/>
      <c r="AJ30" s="27"/>
      <c r="AK30" s="27"/>
      <c r="AL30" s="27"/>
      <c r="AM30" s="27"/>
      <c r="AN30" s="27"/>
      <c r="AO30" s="27"/>
    </row>
    <row r="31" spans="1:41" ht="12.75">
      <c r="A31" s="50">
        <v>27</v>
      </c>
      <c r="B31" s="54" t="str">
        <f>PRESENZE!B30</f>
        <v>SALLUCE ANGELO</v>
      </c>
      <c r="C31" s="51">
        <f t="shared" si="0"/>
        <v>3</v>
      </c>
      <c r="D31" s="27"/>
      <c r="E31" s="27"/>
      <c r="F31" s="27"/>
      <c r="G31" s="27"/>
      <c r="H31" s="21"/>
      <c r="I31" s="21"/>
      <c r="J31" s="21">
        <v>1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>
        <v>1</v>
      </c>
      <c r="X31" s="21"/>
      <c r="Y31" s="21"/>
      <c r="Z31" s="21"/>
      <c r="AA31" s="21"/>
      <c r="AB31" s="21"/>
      <c r="AC31" s="21"/>
      <c r="AD31" s="21"/>
      <c r="AE31" s="21"/>
      <c r="AF31" s="21"/>
      <c r="AG31" s="21">
        <v>1</v>
      </c>
      <c r="AH31" s="21"/>
      <c r="AI31" s="27"/>
      <c r="AJ31" s="27"/>
      <c r="AK31" s="27"/>
      <c r="AL31" s="27"/>
      <c r="AM31" s="27"/>
      <c r="AN31" s="27"/>
      <c r="AO31" s="27"/>
    </row>
    <row r="32" spans="1:41" ht="12.75">
      <c r="A32" s="50">
        <v>28</v>
      </c>
      <c r="B32" s="54" t="str">
        <f>PRESENZE!B31</f>
        <v>SCALCIONE MARIANGELA</v>
      </c>
      <c r="C32" s="51">
        <f t="shared" si="0"/>
        <v>1</v>
      </c>
      <c r="D32" s="27"/>
      <c r="E32" s="27"/>
      <c r="F32" s="27"/>
      <c r="G32" s="2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>
        <v>1</v>
      </c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7"/>
      <c r="AJ32" s="27"/>
      <c r="AK32" s="27"/>
      <c r="AL32" s="27"/>
      <c r="AM32" s="27"/>
      <c r="AN32" s="27"/>
      <c r="AO32" s="27"/>
    </row>
    <row r="33" spans="1:41" ht="12.75">
      <c r="A33" s="50">
        <v>29</v>
      </c>
      <c r="B33" s="54" t="str">
        <f>PRESENZE!B32</f>
        <v>TOSCANO ANTONELLA</v>
      </c>
      <c r="C33" s="51">
        <f t="shared" si="0"/>
        <v>6</v>
      </c>
      <c r="D33" s="27"/>
      <c r="E33" s="27"/>
      <c r="F33" s="27"/>
      <c r="G33" s="27"/>
      <c r="H33" s="21"/>
      <c r="I33" s="21"/>
      <c r="J33" s="21">
        <v>1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1</v>
      </c>
      <c r="X33" s="21">
        <v>1</v>
      </c>
      <c r="Y33" s="21"/>
      <c r="Z33" s="21"/>
      <c r="AA33" s="21">
        <v>1</v>
      </c>
      <c r="AB33" s="21"/>
      <c r="AC33" s="21"/>
      <c r="AD33" s="21"/>
      <c r="AE33" s="21"/>
      <c r="AF33" s="21"/>
      <c r="AG33" s="21">
        <v>1</v>
      </c>
      <c r="AH33" s="21">
        <v>1</v>
      </c>
      <c r="AI33" s="27"/>
      <c r="AJ33" s="27"/>
      <c r="AK33" s="27"/>
      <c r="AL33" s="27"/>
      <c r="AM33" s="27"/>
      <c r="AN33" s="27"/>
      <c r="AO33" s="27"/>
    </row>
    <row r="34" spans="1:41" ht="12.75">
      <c r="A34" s="50">
        <v>30</v>
      </c>
      <c r="B34" s="11" t="s">
        <v>23</v>
      </c>
      <c r="C34" s="51">
        <f t="shared" si="0"/>
        <v>6</v>
      </c>
      <c r="D34" s="27"/>
      <c r="E34" s="27"/>
      <c r="F34" s="27"/>
      <c r="G34" s="27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>
        <v>1</v>
      </c>
      <c r="T34" s="21">
        <v>1</v>
      </c>
      <c r="U34" s="21"/>
      <c r="V34" s="21"/>
      <c r="W34" s="21">
        <v>1</v>
      </c>
      <c r="X34" s="21"/>
      <c r="Y34" s="21">
        <v>1</v>
      </c>
      <c r="Z34" s="21">
        <v>1</v>
      </c>
      <c r="AA34" s="21"/>
      <c r="AB34" s="21"/>
      <c r="AC34" s="21">
        <v>1</v>
      </c>
      <c r="AD34" s="21"/>
      <c r="AE34" s="21"/>
      <c r="AF34" s="21"/>
      <c r="AG34" s="21"/>
      <c r="AH34" s="21"/>
      <c r="AI34" s="27"/>
      <c r="AJ34" s="27"/>
      <c r="AK34" s="27"/>
      <c r="AL34" s="27"/>
      <c r="AM34" s="27"/>
      <c r="AN34" s="27"/>
      <c r="AO34" s="27"/>
    </row>
    <row r="35" spans="1:41" ht="12.75">
      <c r="A35" s="52"/>
      <c r="B35" s="7" t="s">
        <v>13</v>
      </c>
      <c r="C35" s="51">
        <f t="shared" si="0"/>
        <v>91</v>
      </c>
      <c r="D35" s="53">
        <f>SUM(D5:D34)</f>
        <v>2</v>
      </c>
      <c r="E35" s="53">
        <f aca="true" t="shared" si="1" ref="E35:AO35">SUM(E5:E34)</f>
        <v>2</v>
      </c>
      <c r="F35" s="53">
        <f t="shared" si="1"/>
        <v>2</v>
      </c>
      <c r="G35" s="53">
        <f t="shared" si="1"/>
        <v>2</v>
      </c>
      <c r="H35" s="53">
        <f t="shared" si="1"/>
        <v>2</v>
      </c>
      <c r="I35" s="53">
        <f t="shared" si="1"/>
        <v>2</v>
      </c>
      <c r="J35" s="53">
        <f t="shared" si="1"/>
        <v>9</v>
      </c>
      <c r="K35" s="53">
        <f t="shared" si="1"/>
        <v>1</v>
      </c>
      <c r="L35" s="53">
        <f t="shared" si="1"/>
        <v>1</v>
      </c>
      <c r="M35" s="53">
        <f t="shared" si="1"/>
        <v>1</v>
      </c>
      <c r="N35" s="53">
        <f t="shared" si="1"/>
        <v>1</v>
      </c>
      <c r="O35" s="53">
        <f t="shared" si="1"/>
        <v>2</v>
      </c>
      <c r="P35" s="53">
        <f t="shared" si="1"/>
        <v>1</v>
      </c>
      <c r="Q35" s="53">
        <f t="shared" si="1"/>
        <v>1</v>
      </c>
      <c r="R35" s="53">
        <f t="shared" si="1"/>
        <v>5</v>
      </c>
      <c r="S35" s="53">
        <f t="shared" si="1"/>
        <v>1</v>
      </c>
      <c r="T35" s="53">
        <f t="shared" si="1"/>
        <v>1</v>
      </c>
      <c r="U35" s="53">
        <f t="shared" si="1"/>
        <v>1</v>
      </c>
      <c r="V35" s="53">
        <f t="shared" si="1"/>
        <v>1</v>
      </c>
      <c r="W35" s="53">
        <f t="shared" si="1"/>
        <v>15</v>
      </c>
      <c r="X35" s="53">
        <f t="shared" si="1"/>
        <v>4</v>
      </c>
      <c r="Y35" s="53">
        <f t="shared" si="1"/>
        <v>1</v>
      </c>
      <c r="Z35" s="53">
        <f t="shared" si="1"/>
        <v>6</v>
      </c>
      <c r="AA35" s="53">
        <f t="shared" si="1"/>
        <v>1</v>
      </c>
      <c r="AB35" s="53">
        <f t="shared" si="1"/>
        <v>4</v>
      </c>
      <c r="AC35" s="53">
        <f t="shared" si="1"/>
        <v>1</v>
      </c>
      <c r="AD35" s="53">
        <f t="shared" si="1"/>
        <v>5</v>
      </c>
      <c r="AE35" s="53">
        <f t="shared" si="1"/>
        <v>1</v>
      </c>
      <c r="AF35" s="53">
        <f t="shared" si="1"/>
        <v>1</v>
      </c>
      <c r="AG35" s="53">
        <f t="shared" si="1"/>
        <v>8</v>
      </c>
      <c r="AH35" s="53">
        <f t="shared" si="1"/>
        <v>4</v>
      </c>
      <c r="AI35" s="53">
        <f t="shared" si="1"/>
        <v>1</v>
      </c>
      <c r="AJ35" s="53">
        <f t="shared" si="1"/>
        <v>1</v>
      </c>
      <c r="AK35" s="53">
        <f t="shared" si="1"/>
        <v>0</v>
      </c>
      <c r="AL35" s="53">
        <f t="shared" si="1"/>
        <v>0</v>
      </c>
      <c r="AM35" s="53">
        <f t="shared" si="1"/>
        <v>0</v>
      </c>
      <c r="AN35" s="53">
        <f t="shared" si="1"/>
        <v>0</v>
      </c>
      <c r="AO35" s="53">
        <f t="shared" si="1"/>
        <v>0</v>
      </c>
    </row>
  </sheetData>
  <sheetProtection password="E944" sheet="1" objects="1" scenarios="1"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5"/>
  <sheetViews>
    <sheetView zoomScalePageLayoutView="0" workbookViewId="0" topLeftCell="A1">
      <selection activeCell="AG34" sqref="AG34"/>
    </sheetView>
  </sheetViews>
  <sheetFormatPr defaultColWidth="2.7109375" defaultRowHeight="12.75"/>
  <cols>
    <col min="1" max="1" width="2.7109375" style="9" customWidth="1"/>
    <col min="2" max="2" width="25.421875" style="11" customWidth="1"/>
    <col min="3" max="3" width="2.7109375" style="9" customWidth="1"/>
    <col min="4" max="32" width="3.28125" style="9" bestFit="1" customWidth="1"/>
    <col min="33" max="16384" width="2.7109375" style="9" customWidth="1"/>
  </cols>
  <sheetData>
    <row r="1" ht="18">
      <c r="E1" s="45" t="s">
        <v>18</v>
      </c>
    </row>
    <row r="2" spans="2:41" ht="82.5">
      <c r="B2" s="18" t="s">
        <v>0</v>
      </c>
      <c r="C2" s="46"/>
      <c r="D2" s="40" t="s">
        <v>28</v>
      </c>
      <c r="E2" s="40" t="s">
        <v>28</v>
      </c>
      <c r="F2" s="40" t="s">
        <v>28</v>
      </c>
      <c r="G2" s="40" t="s">
        <v>28</v>
      </c>
      <c r="H2" s="26" t="s">
        <v>57</v>
      </c>
      <c r="I2" s="25" t="s">
        <v>57</v>
      </c>
      <c r="J2" s="25" t="s">
        <v>29</v>
      </c>
      <c r="K2" s="25" t="s">
        <v>74</v>
      </c>
      <c r="L2" s="25" t="s">
        <v>74</v>
      </c>
      <c r="M2" s="25" t="s">
        <v>74</v>
      </c>
      <c r="N2" s="25" t="s">
        <v>74</v>
      </c>
      <c r="O2" s="26" t="s">
        <v>75</v>
      </c>
      <c r="P2" s="26" t="s">
        <v>75</v>
      </c>
      <c r="Q2" s="41" t="s">
        <v>76</v>
      </c>
      <c r="R2" s="41" t="s">
        <v>76</v>
      </c>
      <c r="S2" s="41" t="s">
        <v>76</v>
      </c>
      <c r="T2" s="43" t="s">
        <v>77</v>
      </c>
      <c r="U2" s="43" t="s">
        <v>77</v>
      </c>
      <c r="V2" s="43" t="s">
        <v>77</v>
      </c>
      <c r="W2" s="43" t="s">
        <v>77</v>
      </c>
      <c r="X2" s="19" t="s">
        <v>55</v>
      </c>
      <c r="Y2" s="19" t="s">
        <v>55</v>
      </c>
      <c r="Z2" s="19" t="s">
        <v>55</v>
      </c>
      <c r="AA2" s="19" t="s">
        <v>55</v>
      </c>
      <c r="AB2" s="19" t="s">
        <v>55</v>
      </c>
      <c r="AC2" s="19" t="s">
        <v>78</v>
      </c>
      <c r="AD2" s="19" t="s">
        <v>78</v>
      </c>
      <c r="AE2" s="19" t="s">
        <v>79</v>
      </c>
      <c r="AF2" s="19" t="s">
        <v>79</v>
      </c>
      <c r="AG2" s="19"/>
      <c r="AH2" s="19"/>
      <c r="AI2" s="24"/>
      <c r="AJ2" s="24"/>
      <c r="AK2" s="24"/>
      <c r="AL2" s="24"/>
      <c r="AM2" s="24"/>
      <c r="AN2" s="24"/>
      <c r="AO2" s="24"/>
    </row>
    <row r="3" spans="1:41" ht="53.25">
      <c r="A3" s="3"/>
      <c r="B3" s="2" t="s">
        <v>1</v>
      </c>
      <c r="C3" s="46" t="s">
        <v>13</v>
      </c>
      <c r="D3" s="40">
        <v>43141</v>
      </c>
      <c r="E3" s="40">
        <v>43142</v>
      </c>
      <c r="F3" s="40">
        <v>43148</v>
      </c>
      <c r="G3" s="40">
        <v>43149</v>
      </c>
      <c r="H3" s="41">
        <v>43169</v>
      </c>
      <c r="I3" s="40">
        <v>43212</v>
      </c>
      <c r="J3" s="40">
        <v>43251</v>
      </c>
      <c r="K3" s="40">
        <v>43265</v>
      </c>
      <c r="L3" s="40">
        <v>43266</v>
      </c>
      <c r="M3" s="40">
        <v>43267</v>
      </c>
      <c r="N3" s="40">
        <v>43268</v>
      </c>
      <c r="O3" s="40">
        <v>43274</v>
      </c>
      <c r="P3" s="41">
        <v>43275</v>
      </c>
      <c r="Q3" s="41">
        <v>43280</v>
      </c>
      <c r="R3" s="41">
        <v>43281</v>
      </c>
      <c r="S3" s="41">
        <v>43282</v>
      </c>
      <c r="T3" s="59">
        <v>43286</v>
      </c>
      <c r="U3" s="22">
        <v>43287</v>
      </c>
      <c r="V3" s="22">
        <v>43288</v>
      </c>
      <c r="W3" s="59">
        <v>43289</v>
      </c>
      <c r="X3" s="59">
        <v>43348</v>
      </c>
      <c r="Y3" s="59">
        <v>43349</v>
      </c>
      <c r="Z3" s="59">
        <v>43350</v>
      </c>
      <c r="AA3" s="59">
        <v>43351</v>
      </c>
      <c r="AB3" s="59">
        <v>43352</v>
      </c>
      <c r="AC3" s="59">
        <v>43372</v>
      </c>
      <c r="AD3" s="59">
        <v>43373</v>
      </c>
      <c r="AE3" s="59">
        <v>43372</v>
      </c>
      <c r="AF3" s="59">
        <v>43373</v>
      </c>
      <c r="AG3" s="20"/>
      <c r="AH3" s="20"/>
      <c r="AI3" s="25"/>
      <c r="AJ3" s="25"/>
      <c r="AK3" s="25"/>
      <c r="AL3" s="25"/>
      <c r="AM3" s="25"/>
      <c r="AN3" s="25"/>
      <c r="AO3" s="25"/>
    </row>
    <row r="4" spans="1:41" ht="18">
      <c r="A4" s="47"/>
      <c r="B4" s="8"/>
      <c r="C4" s="48"/>
      <c r="D4" s="49">
        <v>1</v>
      </c>
      <c r="E4" s="49">
        <v>2</v>
      </c>
      <c r="F4" s="49">
        <v>3</v>
      </c>
      <c r="G4" s="49">
        <v>4</v>
      </c>
      <c r="H4" s="49">
        <v>5</v>
      </c>
      <c r="I4" s="49">
        <v>6</v>
      </c>
      <c r="J4" s="49">
        <v>7</v>
      </c>
      <c r="K4" s="49">
        <v>8</v>
      </c>
      <c r="L4" s="49">
        <v>9</v>
      </c>
      <c r="M4" s="49">
        <v>10</v>
      </c>
      <c r="N4" s="49">
        <v>11</v>
      </c>
      <c r="O4" s="49">
        <v>12</v>
      </c>
      <c r="P4" s="49">
        <v>13</v>
      </c>
      <c r="Q4" s="49">
        <v>14</v>
      </c>
      <c r="R4" s="49">
        <v>15</v>
      </c>
      <c r="S4" s="49">
        <v>16</v>
      </c>
      <c r="T4" s="49">
        <v>17</v>
      </c>
      <c r="U4" s="49">
        <v>18</v>
      </c>
      <c r="V4" s="49">
        <v>19</v>
      </c>
      <c r="W4" s="49">
        <v>20</v>
      </c>
      <c r="X4" s="49">
        <v>21</v>
      </c>
      <c r="Y4" s="49">
        <v>22</v>
      </c>
      <c r="Z4" s="49">
        <v>23</v>
      </c>
      <c r="AA4" s="49">
        <v>24</v>
      </c>
      <c r="AB4" s="49">
        <v>25</v>
      </c>
      <c r="AC4" s="49">
        <v>26</v>
      </c>
      <c r="AD4" s="49">
        <v>27</v>
      </c>
      <c r="AE4" s="49">
        <v>28</v>
      </c>
      <c r="AF4" s="49">
        <v>29</v>
      </c>
      <c r="AG4" s="49">
        <v>30</v>
      </c>
      <c r="AH4" s="49">
        <v>31</v>
      </c>
      <c r="AI4" s="49">
        <v>32</v>
      </c>
      <c r="AJ4" s="49">
        <v>33</v>
      </c>
      <c r="AK4" s="49">
        <v>34</v>
      </c>
      <c r="AL4" s="49">
        <v>35</v>
      </c>
      <c r="AM4" s="49">
        <v>36</v>
      </c>
      <c r="AN4" s="49">
        <v>37</v>
      </c>
      <c r="AO4" s="49">
        <v>38</v>
      </c>
    </row>
    <row r="5" spans="1:41" ht="12.75">
      <c r="A5" s="50">
        <v>1</v>
      </c>
      <c r="B5" s="54" t="str">
        <f>PRESENZE!B4</f>
        <v>CAPPIELLO GIOVANNI</v>
      </c>
      <c r="C5" s="51">
        <f>SUM(D5:AO5)</f>
        <v>11</v>
      </c>
      <c r="D5" s="27">
        <v>1</v>
      </c>
      <c r="E5" s="27">
        <v>1</v>
      </c>
      <c r="F5" s="27"/>
      <c r="G5" s="27"/>
      <c r="H5" s="27">
        <v>1</v>
      </c>
      <c r="I5" s="27">
        <v>1</v>
      </c>
      <c r="J5" s="27">
        <v>1</v>
      </c>
      <c r="K5" s="27"/>
      <c r="L5" s="27"/>
      <c r="M5" s="27"/>
      <c r="N5" s="27"/>
      <c r="O5" s="27"/>
      <c r="P5" s="27"/>
      <c r="Q5" s="27"/>
      <c r="R5" s="27"/>
      <c r="S5" s="21"/>
      <c r="T5" s="21">
        <v>1</v>
      </c>
      <c r="U5" s="21">
        <v>1</v>
      </c>
      <c r="V5" s="21">
        <v>1</v>
      </c>
      <c r="W5" s="21">
        <v>1</v>
      </c>
      <c r="X5" s="21"/>
      <c r="Y5" s="21"/>
      <c r="Z5" s="21"/>
      <c r="AA5" s="21"/>
      <c r="AB5" s="21"/>
      <c r="AC5" s="21">
        <v>1</v>
      </c>
      <c r="AD5" s="21">
        <v>1</v>
      </c>
      <c r="AE5" s="21"/>
      <c r="AF5" s="21"/>
      <c r="AG5" s="21"/>
      <c r="AH5" s="21"/>
      <c r="AI5" s="27"/>
      <c r="AJ5" s="27"/>
      <c r="AK5" s="27"/>
      <c r="AL5" s="27"/>
      <c r="AM5" s="27"/>
      <c r="AN5" s="27"/>
      <c r="AO5" s="27"/>
    </row>
    <row r="6" spans="1:41" ht="12.75">
      <c r="A6" s="50">
        <v>2</v>
      </c>
      <c r="B6" s="54" t="str">
        <f>PRESENZE!B5</f>
        <v>CARLUCCI FRANCESCO PAOLO BIAGIO</v>
      </c>
      <c r="C6" s="51">
        <f aca="true" t="shared" si="0" ref="C6:C35">SUM(D6:AO6)</f>
        <v>0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7"/>
      <c r="AJ6" s="27"/>
      <c r="AK6" s="27"/>
      <c r="AL6" s="27"/>
      <c r="AM6" s="27"/>
      <c r="AN6" s="27"/>
      <c r="AO6" s="27"/>
    </row>
    <row r="7" spans="1:41" ht="12.75">
      <c r="A7" s="50">
        <v>3</v>
      </c>
      <c r="B7" s="11" t="str">
        <f>PRESENZE!B6</f>
        <v>CARLUCCI FRANCESCO P.</v>
      </c>
      <c r="C7" s="51">
        <f t="shared" si="0"/>
        <v>0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7"/>
      <c r="AJ7" s="27"/>
      <c r="AK7" s="27"/>
      <c r="AL7" s="27"/>
      <c r="AM7" s="27"/>
      <c r="AN7" s="27"/>
      <c r="AO7" s="27"/>
    </row>
    <row r="8" spans="1:41" ht="12.75">
      <c r="A8" s="50">
        <v>4</v>
      </c>
      <c r="B8" s="54" t="str">
        <f>PRESENZE!B7</f>
        <v>COCUZZO ANGELA</v>
      </c>
      <c r="C8" s="51">
        <f t="shared" si="0"/>
        <v>0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7"/>
      <c r="AJ8" s="27"/>
      <c r="AK8" s="27"/>
      <c r="AL8" s="27"/>
      <c r="AM8" s="27"/>
      <c r="AN8" s="27"/>
      <c r="AO8" s="27"/>
    </row>
    <row r="9" spans="1:41" ht="12.75">
      <c r="A9" s="50">
        <v>5</v>
      </c>
      <c r="B9" s="54" t="str">
        <f>PRESENZE!B8</f>
        <v>CIFARELLI ANTONIO</v>
      </c>
      <c r="C9" s="51">
        <f t="shared" si="0"/>
        <v>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7"/>
      <c r="AJ9" s="27"/>
      <c r="AK9" s="27"/>
      <c r="AL9" s="27"/>
      <c r="AM9" s="27"/>
      <c r="AN9" s="27"/>
      <c r="AO9" s="27"/>
    </row>
    <row r="10" spans="1:41" ht="12.75">
      <c r="A10" s="50">
        <v>6</v>
      </c>
      <c r="B10" s="54" t="str">
        <f>PRESENZE!B9</f>
        <v>SANTARSIA BRUNELLA</v>
      </c>
      <c r="C10" s="51">
        <f t="shared" si="0"/>
        <v>0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7"/>
      <c r="AJ10" s="27"/>
      <c r="AK10" s="27"/>
      <c r="AL10" s="27"/>
      <c r="AM10" s="27"/>
      <c r="AN10" s="27"/>
      <c r="AO10" s="27"/>
    </row>
    <row r="11" spans="1:41" ht="12.75">
      <c r="A11" s="50">
        <v>7</v>
      </c>
      <c r="B11" s="54" t="str">
        <f>PRESENZE!B10</f>
        <v>SANTOIEMMA SERENA</v>
      </c>
      <c r="C11" s="51">
        <f t="shared" si="0"/>
        <v>0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7"/>
      <c r="AJ11" s="27"/>
      <c r="AK11" s="27"/>
      <c r="AL11" s="27"/>
      <c r="AM11" s="27"/>
      <c r="AN11" s="27"/>
      <c r="AO11" s="27"/>
    </row>
    <row r="12" spans="1:41" ht="12.75">
      <c r="A12" s="50">
        <v>8</v>
      </c>
      <c r="B12" s="54" t="str">
        <f>PRESENZE!B11</f>
        <v>TORTORELLI ROSARIO</v>
      </c>
      <c r="C12" s="51">
        <f t="shared" si="0"/>
        <v>0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7"/>
      <c r="AJ12" s="27"/>
      <c r="AK12" s="27"/>
      <c r="AL12" s="27"/>
      <c r="AM12" s="27"/>
      <c r="AN12" s="27"/>
      <c r="AO12" s="27"/>
    </row>
    <row r="13" spans="1:41" ht="12.75">
      <c r="A13" s="50">
        <v>9</v>
      </c>
      <c r="B13" s="54" t="str">
        <f>PRESENZE!B12</f>
        <v>PISTONE LICIA</v>
      </c>
      <c r="C13" s="51">
        <f t="shared" si="0"/>
        <v>0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7"/>
      <c r="AJ13" s="27"/>
      <c r="AK13" s="27"/>
      <c r="AL13" s="27"/>
      <c r="AM13" s="27"/>
      <c r="AN13" s="27"/>
      <c r="AO13" s="27"/>
    </row>
    <row r="14" spans="1:41" ht="12.75">
      <c r="A14" s="50">
        <v>10</v>
      </c>
      <c r="B14" s="54" t="str">
        <f>PRESENZE!B13</f>
        <v>GIORDANO FRANCESCO</v>
      </c>
      <c r="C14" s="51">
        <f t="shared" si="0"/>
        <v>0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7"/>
      <c r="AJ14" s="27"/>
      <c r="AK14" s="27"/>
      <c r="AL14" s="27"/>
      <c r="AM14" s="27"/>
      <c r="AN14" s="27"/>
      <c r="AO14" s="27"/>
    </row>
    <row r="15" spans="1:41" ht="12.75">
      <c r="A15" s="50">
        <v>11</v>
      </c>
      <c r="B15" s="54" t="str">
        <f>PRESENZE!B14</f>
        <v>GIORDANO PROSPERO</v>
      </c>
      <c r="C15" s="51">
        <f t="shared" si="0"/>
        <v>0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7"/>
      <c r="AJ15" s="27"/>
      <c r="AK15" s="27"/>
      <c r="AL15" s="27"/>
      <c r="AM15" s="27"/>
      <c r="AN15" s="27"/>
      <c r="AO15" s="27"/>
    </row>
    <row r="16" spans="1:41" ht="12.75">
      <c r="A16" s="50">
        <v>12</v>
      </c>
      <c r="B16" s="54" t="str">
        <f>PRESENZE!B15</f>
        <v>GIUDICI SILVANA</v>
      </c>
      <c r="C16" s="51">
        <f t="shared" si="0"/>
        <v>0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7"/>
      <c r="AJ16" s="27"/>
      <c r="AK16" s="27"/>
      <c r="AL16" s="27"/>
      <c r="AM16" s="27"/>
      <c r="AN16" s="27"/>
      <c r="AO16" s="27"/>
    </row>
    <row r="17" spans="1:41" ht="12.75">
      <c r="A17" s="50">
        <v>13</v>
      </c>
      <c r="B17" s="54" t="str">
        <f>PRESENZE!B16</f>
        <v>FAVULLI GIUSEPPE</v>
      </c>
      <c r="C17" s="51">
        <f t="shared" si="0"/>
        <v>0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7"/>
      <c r="AJ17" s="27"/>
      <c r="AK17" s="27"/>
      <c r="AL17" s="27"/>
      <c r="AM17" s="27"/>
      <c r="AN17" s="27"/>
      <c r="AO17" s="27"/>
    </row>
    <row r="18" spans="1:41" ht="12.75">
      <c r="A18" s="50">
        <v>14</v>
      </c>
      <c r="B18" s="54" t="str">
        <f>PRESENZE!B17</f>
        <v>IACOVONE VITO</v>
      </c>
      <c r="C18" s="51">
        <f t="shared" si="0"/>
        <v>0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7"/>
      <c r="AJ18" s="27"/>
      <c r="AK18" s="27"/>
      <c r="AL18" s="27"/>
      <c r="AM18" s="27"/>
      <c r="AN18" s="27"/>
      <c r="AO18" s="27"/>
    </row>
    <row r="19" spans="1:41" ht="12.75">
      <c r="A19" s="50">
        <v>15</v>
      </c>
      <c r="B19" s="54" t="str">
        <f>PRESENZE!B18</f>
        <v>IMPERIO ANTONIO</v>
      </c>
      <c r="C19" s="51">
        <f t="shared" si="0"/>
        <v>0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7"/>
      <c r="AJ19" s="27"/>
      <c r="AK19" s="27"/>
      <c r="AL19" s="27"/>
      <c r="AM19" s="27"/>
      <c r="AN19" s="27"/>
      <c r="AO19" s="27"/>
    </row>
    <row r="20" spans="1:41" ht="12.75">
      <c r="A20" s="50">
        <v>16</v>
      </c>
      <c r="B20" s="54" t="str">
        <f>PRESENZE!B19</f>
        <v>LAMACCHIA EUSTACHIO</v>
      </c>
      <c r="C20" s="51">
        <f t="shared" si="0"/>
        <v>2</v>
      </c>
      <c r="D20" s="27"/>
      <c r="E20" s="27"/>
      <c r="F20" s="27">
        <v>1</v>
      </c>
      <c r="G20" s="27">
        <v>1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7"/>
      <c r="AJ20" s="27"/>
      <c r="AK20" s="27"/>
      <c r="AL20" s="27"/>
      <c r="AM20" s="27"/>
      <c r="AN20" s="27"/>
      <c r="AO20" s="27"/>
    </row>
    <row r="21" spans="1:41" ht="12.75">
      <c r="A21" s="50">
        <v>17</v>
      </c>
      <c r="B21" s="54" t="str">
        <f>PRESENZE!B20</f>
        <v>PALLADINO IPPOLITA</v>
      </c>
      <c r="C21" s="51">
        <f t="shared" si="0"/>
        <v>0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7"/>
      <c r="AJ21" s="27"/>
      <c r="AK21" s="27"/>
      <c r="AL21" s="27"/>
      <c r="AM21" s="27"/>
      <c r="AN21" s="27"/>
      <c r="AO21" s="27"/>
    </row>
    <row r="22" spans="1:41" ht="12.75">
      <c r="A22" s="50">
        <v>18</v>
      </c>
      <c r="B22" s="54" t="str">
        <f>PRESENZE!B21</f>
        <v>LEO RODOLFO</v>
      </c>
      <c r="C22" s="51">
        <f t="shared" si="0"/>
        <v>12</v>
      </c>
      <c r="D22" s="27"/>
      <c r="E22" s="27"/>
      <c r="F22" s="27"/>
      <c r="G22" s="27"/>
      <c r="H22" s="27"/>
      <c r="I22" s="27"/>
      <c r="J22" s="27"/>
      <c r="K22" s="27">
        <v>1</v>
      </c>
      <c r="L22" s="27">
        <v>1</v>
      </c>
      <c r="M22" s="27">
        <v>1</v>
      </c>
      <c r="N22" s="27">
        <v>1</v>
      </c>
      <c r="O22" s="27"/>
      <c r="P22" s="27"/>
      <c r="Q22" s="27">
        <v>1</v>
      </c>
      <c r="R22" s="27">
        <v>1</v>
      </c>
      <c r="S22" s="21">
        <v>1</v>
      </c>
      <c r="T22" s="21"/>
      <c r="U22" s="21"/>
      <c r="V22" s="21"/>
      <c r="W22" s="21"/>
      <c r="X22" s="21">
        <v>1</v>
      </c>
      <c r="Y22" s="21">
        <v>1</v>
      </c>
      <c r="Z22" s="21">
        <v>1</v>
      </c>
      <c r="AA22" s="21">
        <v>1</v>
      </c>
      <c r="AB22" s="21">
        <v>1</v>
      </c>
      <c r="AC22" s="21"/>
      <c r="AD22" s="21"/>
      <c r="AE22" s="21"/>
      <c r="AF22" s="21"/>
      <c r="AG22" s="21"/>
      <c r="AH22" s="21"/>
      <c r="AI22" s="27"/>
      <c r="AJ22" s="27"/>
      <c r="AK22" s="27"/>
      <c r="AL22" s="27"/>
      <c r="AM22" s="27"/>
      <c r="AN22" s="27"/>
      <c r="AO22" s="27"/>
    </row>
    <row r="23" spans="1:41" ht="12.75">
      <c r="A23" s="50">
        <v>19</v>
      </c>
      <c r="B23" s="54" t="str">
        <f>PRESENZE!B22</f>
        <v>GARAGUSO MARIA TERESA</v>
      </c>
      <c r="C23" s="51">
        <f t="shared" si="0"/>
        <v>0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7"/>
      <c r="AJ23" s="27"/>
      <c r="AK23" s="27"/>
      <c r="AL23" s="27"/>
      <c r="AM23" s="27"/>
      <c r="AN23" s="27"/>
      <c r="AO23" s="27"/>
    </row>
    <row r="24" spans="1:41" ht="12.75">
      <c r="A24" s="50">
        <v>20</v>
      </c>
      <c r="B24" s="54" t="str">
        <f>PRESENZE!B23</f>
        <v>SARRA MARIA</v>
      </c>
      <c r="C24" s="51">
        <f t="shared" si="0"/>
        <v>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7"/>
      <c r="AJ24" s="27"/>
      <c r="AK24" s="27"/>
      <c r="AL24" s="27"/>
      <c r="AM24" s="27"/>
      <c r="AN24" s="27"/>
      <c r="AO24" s="27"/>
    </row>
    <row r="25" spans="1:41" ht="12.75">
      <c r="A25" s="50">
        <v>21</v>
      </c>
      <c r="B25" s="54" t="str">
        <f>PRESENZE!B24</f>
        <v>PERSIA EMANUELA</v>
      </c>
      <c r="C25" s="51">
        <f t="shared" si="0"/>
        <v>0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7"/>
      <c r="AJ25" s="27"/>
      <c r="AK25" s="27"/>
      <c r="AL25" s="27"/>
      <c r="AM25" s="27"/>
      <c r="AN25" s="27"/>
      <c r="AO25" s="27"/>
    </row>
    <row r="26" spans="1:41" ht="12.75">
      <c r="A26" s="50">
        <v>22</v>
      </c>
      <c r="B26" s="54" t="str">
        <f>PRESENZE!B25</f>
        <v>PERGOLA CARMEN</v>
      </c>
      <c r="C26" s="51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7"/>
      <c r="AJ26" s="27"/>
      <c r="AK26" s="27"/>
      <c r="AL26" s="27"/>
      <c r="AM26" s="27"/>
      <c r="AN26" s="27"/>
      <c r="AO26" s="27"/>
    </row>
    <row r="27" spans="1:41" ht="12.75">
      <c r="A27" s="50">
        <v>23</v>
      </c>
      <c r="B27" s="54" t="str">
        <f>PRESENZE!B26</f>
        <v>POZZUOLI GIOVANNI</v>
      </c>
      <c r="C27" s="51">
        <f t="shared" si="0"/>
        <v>0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7"/>
      <c r="AJ27" s="27"/>
      <c r="AK27" s="27"/>
      <c r="AL27" s="27"/>
      <c r="AM27" s="27"/>
      <c r="AN27" s="27"/>
      <c r="AO27" s="27"/>
    </row>
    <row r="28" spans="1:41" ht="12.75">
      <c r="A28" s="50">
        <v>24</v>
      </c>
      <c r="B28" s="54" t="str">
        <f>PRESENZE!B27</f>
        <v>CASERTA VINCENZA</v>
      </c>
      <c r="C28" s="51">
        <f t="shared" si="0"/>
        <v>0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7"/>
      <c r="AJ28" s="27"/>
      <c r="AK28" s="27"/>
      <c r="AL28" s="27"/>
      <c r="AM28" s="27"/>
      <c r="AN28" s="27"/>
      <c r="AO28" s="27"/>
    </row>
    <row r="29" spans="1:41" ht="12.75">
      <c r="A29" s="50">
        <v>25</v>
      </c>
      <c r="B29" s="54" t="str">
        <f>PRESENZE!B28</f>
        <v>RIZZI PIERO</v>
      </c>
      <c r="C29" s="51">
        <f t="shared" si="0"/>
        <v>0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7"/>
      <c r="AJ29" s="27"/>
      <c r="AK29" s="27"/>
      <c r="AL29" s="27"/>
      <c r="AM29" s="27"/>
      <c r="AN29" s="27"/>
      <c r="AO29" s="27"/>
    </row>
    <row r="30" spans="1:41" ht="12.75">
      <c r="A30" s="50">
        <v>26</v>
      </c>
      <c r="B30" s="54" t="str">
        <f>PRESENZE!B29</f>
        <v>RONDINONE EUSTACHIO</v>
      </c>
      <c r="C30" s="51">
        <f t="shared" si="0"/>
        <v>0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7"/>
      <c r="AJ30" s="27"/>
      <c r="AK30" s="27"/>
      <c r="AL30" s="27"/>
      <c r="AM30" s="27"/>
      <c r="AN30" s="27"/>
      <c r="AO30" s="27"/>
    </row>
    <row r="31" spans="1:41" ht="12.75">
      <c r="A31" s="50">
        <v>27</v>
      </c>
      <c r="B31" s="54" t="str">
        <f>PRESENZE!B30</f>
        <v>SALLUCE ANGELO</v>
      </c>
      <c r="C31" s="51">
        <f t="shared" si="0"/>
        <v>0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7"/>
      <c r="AJ31" s="27"/>
      <c r="AK31" s="27"/>
      <c r="AL31" s="27"/>
      <c r="AM31" s="27"/>
      <c r="AN31" s="27"/>
      <c r="AO31" s="27"/>
    </row>
    <row r="32" spans="1:41" ht="12.75">
      <c r="A32" s="50">
        <v>28</v>
      </c>
      <c r="B32" s="54" t="str">
        <f>PRESENZE!B31</f>
        <v>SCALCIONE MARIANGELA</v>
      </c>
      <c r="C32" s="51">
        <f t="shared" si="0"/>
        <v>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7"/>
      <c r="AJ32" s="27"/>
      <c r="AK32" s="27"/>
      <c r="AL32" s="27"/>
      <c r="AM32" s="27"/>
      <c r="AN32" s="27"/>
      <c r="AO32" s="27"/>
    </row>
    <row r="33" spans="1:41" ht="12.75">
      <c r="A33" s="50">
        <v>29</v>
      </c>
      <c r="B33" s="54" t="str">
        <f>PRESENZE!B32</f>
        <v>TOSCANO ANTONELLA</v>
      </c>
      <c r="C33" s="51">
        <f t="shared" si="0"/>
        <v>0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7"/>
      <c r="AJ33" s="27"/>
      <c r="AK33" s="27"/>
      <c r="AL33" s="27"/>
      <c r="AM33" s="27"/>
      <c r="AN33" s="27"/>
      <c r="AO33" s="27"/>
    </row>
    <row r="34" spans="1:41" ht="12.75">
      <c r="A34" s="50">
        <v>30</v>
      </c>
      <c r="B34" s="11" t="s">
        <v>23</v>
      </c>
      <c r="C34" s="51">
        <f t="shared" si="0"/>
        <v>6</v>
      </c>
      <c r="D34" s="27"/>
      <c r="E34" s="27"/>
      <c r="F34" s="27">
        <v>1</v>
      </c>
      <c r="G34" s="27">
        <v>1</v>
      </c>
      <c r="H34" s="27"/>
      <c r="I34" s="27"/>
      <c r="J34" s="27"/>
      <c r="K34" s="27"/>
      <c r="L34" s="27"/>
      <c r="M34" s="27"/>
      <c r="N34" s="27"/>
      <c r="O34" s="27">
        <v>1</v>
      </c>
      <c r="P34" s="27">
        <v>1</v>
      </c>
      <c r="Q34" s="27"/>
      <c r="R34" s="27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>
        <v>1</v>
      </c>
      <c r="AF34" s="21">
        <v>1</v>
      </c>
      <c r="AG34" s="21"/>
      <c r="AH34" s="21"/>
      <c r="AI34" s="27"/>
      <c r="AJ34" s="27"/>
      <c r="AK34" s="27"/>
      <c r="AL34" s="27"/>
      <c r="AM34" s="27"/>
      <c r="AN34" s="27"/>
      <c r="AO34" s="27"/>
    </row>
    <row r="35" spans="1:41" ht="12.75">
      <c r="A35" s="52"/>
      <c r="B35" s="7" t="s">
        <v>13</v>
      </c>
      <c r="C35" s="51">
        <f t="shared" si="0"/>
        <v>31</v>
      </c>
      <c r="D35" s="53">
        <f>SUM(D5:D34)</f>
        <v>1</v>
      </c>
      <c r="E35" s="53">
        <f aca="true" t="shared" si="1" ref="E35:AO35">SUM(E5:E34)</f>
        <v>1</v>
      </c>
      <c r="F35" s="53">
        <f t="shared" si="1"/>
        <v>2</v>
      </c>
      <c r="G35" s="53">
        <f t="shared" si="1"/>
        <v>2</v>
      </c>
      <c r="H35" s="53">
        <f t="shared" si="1"/>
        <v>1</v>
      </c>
      <c r="I35" s="53">
        <f t="shared" si="1"/>
        <v>1</v>
      </c>
      <c r="J35" s="53">
        <f t="shared" si="1"/>
        <v>1</v>
      </c>
      <c r="K35" s="53">
        <f t="shared" si="1"/>
        <v>1</v>
      </c>
      <c r="L35" s="53">
        <f t="shared" si="1"/>
        <v>1</v>
      </c>
      <c r="M35" s="53">
        <f t="shared" si="1"/>
        <v>1</v>
      </c>
      <c r="N35" s="53">
        <f t="shared" si="1"/>
        <v>1</v>
      </c>
      <c r="O35" s="53">
        <f t="shared" si="1"/>
        <v>1</v>
      </c>
      <c r="P35" s="53">
        <f t="shared" si="1"/>
        <v>1</v>
      </c>
      <c r="Q35" s="53">
        <f t="shared" si="1"/>
        <v>1</v>
      </c>
      <c r="R35" s="53">
        <f t="shared" si="1"/>
        <v>1</v>
      </c>
      <c r="S35" s="53">
        <f t="shared" si="1"/>
        <v>1</v>
      </c>
      <c r="T35" s="53">
        <f t="shared" si="1"/>
        <v>1</v>
      </c>
      <c r="U35" s="53">
        <f t="shared" si="1"/>
        <v>1</v>
      </c>
      <c r="V35" s="53">
        <f t="shared" si="1"/>
        <v>1</v>
      </c>
      <c r="W35" s="53">
        <f t="shared" si="1"/>
        <v>1</v>
      </c>
      <c r="X35" s="53">
        <f t="shared" si="1"/>
        <v>1</v>
      </c>
      <c r="Y35" s="53">
        <f t="shared" si="1"/>
        <v>1</v>
      </c>
      <c r="Z35" s="53">
        <f t="shared" si="1"/>
        <v>1</v>
      </c>
      <c r="AA35" s="53">
        <f t="shared" si="1"/>
        <v>1</v>
      </c>
      <c r="AB35" s="53">
        <f t="shared" si="1"/>
        <v>1</v>
      </c>
      <c r="AC35" s="53">
        <f t="shared" si="1"/>
        <v>1</v>
      </c>
      <c r="AD35" s="53">
        <f t="shared" si="1"/>
        <v>1</v>
      </c>
      <c r="AE35" s="53">
        <f t="shared" si="1"/>
        <v>1</v>
      </c>
      <c r="AF35" s="53">
        <f t="shared" si="1"/>
        <v>1</v>
      </c>
      <c r="AG35" s="53">
        <f t="shared" si="1"/>
        <v>0</v>
      </c>
      <c r="AH35" s="53">
        <f t="shared" si="1"/>
        <v>0</v>
      </c>
      <c r="AI35" s="53">
        <f t="shared" si="1"/>
        <v>0</v>
      </c>
      <c r="AJ35" s="53">
        <f t="shared" si="1"/>
        <v>0</v>
      </c>
      <c r="AK35" s="53">
        <f t="shared" si="1"/>
        <v>0</v>
      </c>
      <c r="AL35" s="53">
        <f t="shared" si="1"/>
        <v>0</v>
      </c>
      <c r="AM35" s="53">
        <f t="shared" si="1"/>
        <v>0</v>
      </c>
      <c r="AN35" s="53">
        <f t="shared" si="1"/>
        <v>0</v>
      </c>
      <c r="AO35" s="53">
        <f t="shared" si="1"/>
        <v>0</v>
      </c>
    </row>
  </sheetData>
  <sheetProtection password="E944" sheet="1" objects="1" scenarios="1"/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5"/>
  <sheetViews>
    <sheetView zoomScalePageLayoutView="0" workbookViewId="0" topLeftCell="A6">
      <selection activeCell="S31" sqref="S31"/>
    </sheetView>
  </sheetViews>
  <sheetFormatPr defaultColWidth="2.7109375" defaultRowHeight="12.75"/>
  <cols>
    <col min="1" max="1" width="2.7109375" style="9" customWidth="1"/>
    <col min="2" max="2" width="25.421875" style="11" customWidth="1"/>
    <col min="3" max="3" width="2.7109375" style="9" customWidth="1"/>
    <col min="4" max="21" width="3.28125" style="9" bestFit="1" customWidth="1"/>
    <col min="22" max="16384" width="2.7109375" style="9" customWidth="1"/>
  </cols>
  <sheetData>
    <row r="1" ht="18">
      <c r="E1" s="45" t="s">
        <v>56</v>
      </c>
    </row>
    <row r="2" spans="2:41" ht="27.75">
      <c r="B2" s="18" t="s">
        <v>0</v>
      </c>
      <c r="C2" s="46"/>
      <c r="D2" s="40" t="s">
        <v>58</v>
      </c>
      <c r="E2" s="40" t="s">
        <v>58</v>
      </c>
      <c r="F2" s="40" t="s">
        <v>58</v>
      </c>
      <c r="G2" s="40"/>
      <c r="H2" s="26"/>
      <c r="I2" s="25"/>
      <c r="J2" s="25"/>
      <c r="K2" s="25"/>
      <c r="L2" s="25"/>
      <c r="M2" s="26"/>
      <c r="N2" s="26"/>
      <c r="O2" s="26"/>
      <c r="P2" s="26"/>
      <c r="Q2" s="41"/>
      <c r="R2" s="41"/>
      <c r="S2" s="41"/>
      <c r="T2" s="43"/>
      <c r="U2" s="43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24"/>
      <c r="AJ2" s="24"/>
      <c r="AK2" s="24"/>
      <c r="AL2" s="24"/>
      <c r="AM2" s="24"/>
      <c r="AN2" s="24"/>
      <c r="AO2" s="24"/>
    </row>
    <row r="3" spans="1:41" ht="51">
      <c r="A3" s="3"/>
      <c r="B3" s="2" t="s">
        <v>1</v>
      </c>
      <c r="C3" s="46" t="s">
        <v>13</v>
      </c>
      <c r="D3" s="40">
        <v>43226</v>
      </c>
      <c r="E3" s="40">
        <v>43232</v>
      </c>
      <c r="F3" s="40">
        <v>43233</v>
      </c>
      <c r="G3" s="40"/>
      <c r="H3" s="41"/>
      <c r="I3" s="40"/>
      <c r="J3" s="40"/>
      <c r="K3" s="40"/>
      <c r="L3" s="40"/>
      <c r="M3" s="40"/>
      <c r="N3" s="40"/>
      <c r="O3" s="40"/>
      <c r="P3" s="41"/>
      <c r="Q3" s="41"/>
      <c r="R3" s="41"/>
      <c r="S3" s="41"/>
      <c r="T3" s="59"/>
      <c r="U3" s="22"/>
      <c r="V3" s="22"/>
      <c r="W3" s="20"/>
      <c r="X3" s="20"/>
      <c r="Y3" s="20"/>
      <c r="Z3" s="20"/>
      <c r="AA3" s="20"/>
      <c r="AB3" s="23"/>
      <c r="AC3" s="20"/>
      <c r="AD3" s="20"/>
      <c r="AE3" s="20"/>
      <c r="AF3" s="20"/>
      <c r="AG3" s="20"/>
      <c r="AH3" s="20"/>
      <c r="AI3" s="25"/>
      <c r="AJ3" s="25"/>
      <c r="AK3" s="25"/>
      <c r="AL3" s="25"/>
      <c r="AM3" s="25"/>
      <c r="AN3" s="25"/>
      <c r="AO3" s="25"/>
    </row>
    <row r="4" spans="1:41" ht="18">
      <c r="A4" s="47"/>
      <c r="B4" s="8"/>
      <c r="C4" s="48"/>
      <c r="D4" s="49">
        <v>1</v>
      </c>
      <c r="E4" s="49">
        <v>2</v>
      </c>
      <c r="F4" s="49">
        <v>3</v>
      </c>
      <c r="G4" s="49">
        <v>4</v>
      </c>
      <c r="H4" s="49">
        <v>5</v>
      </c>
      <c r="I4" s="49">
        <v>6</v>
      </c>
      <c r="J4" s="49">
        <v>7</v>
      </c>
      <c r="K4" s="49">
        <v>8</v>
      </c>
      <c r="L4" s="49">
        <v>9</v>
      </c>
      <c r="M4" s="49">
        <v>10</v>
      </c>
      <c r="N4" s="49">
        <v>11</v>
      </c>
      <c r="O4" s="49">
        <v>12</v>
      </c>
      <c r="P4" s="49">
        <v>13</v>
      </c>
      <c r="Q4" s="49">
        <v>14</v>
      </c>
      <c r="R4" s="49">
        <v>15</v>
      </c>
      <c r="S4" s="49">
        <v>16</v>
      </c>
      <c r="T4" s="49">
        <v>17</v>
      </c>
      <c r="U4" s="49">
        <v>18</v>
      </c>
      <c r="V4" s="49">
        <v>19</v>
      </c>
      <c r="W4" s="49">
        <v>20</v>
      </c>
      <c r="X4" s="49">
        <v>21</v>
      </c>
      <c r="Y4" s="49">
        <v>22</v>
      </c>
      <c r="Z4" s="49">
        <v>23</v>
      </c>
      <c r="AA4" s="49">
        <v>24</v>
      </c>
      <c r="AB4" s="49">
        <v>25</v>
      </c>
      <c r="AC4" s="49">
        <v>26</v>
      </c>
      <c r="AD4" s="49">
        <v>27</v>
      </c>
      <c r="AE4" s="49">
        <v>28</v>
      </c>
      <c r="AF4" s="49">
        <v>29</v>
      </c>
      <c r="AG4" s="49">
        <v>30</v>
      </c>
      <c r="AH4" s="49">
        <v>31</v>
      </c>
      <c r="AI4" s="49">
        <v>32</v>
      </c>
      <c r="AJ4" s="49">
        <v>33</v>
      </c>
      <c r="AK4" s="49">
        <v>34</v>
      </c>
      <c r="AL4" s="49">
        <v>35</v>
      </c>
      <c r="AM4" s="49">
        <v>36</v>
      </c>
      <c r="AN4" s="49">
        <v>37</v>
      </c>
      <c r="AO4" s="49">
        <v>38</v>
      </c>
    </row>
    <row r="5" spans="1:41" ht="12.75">
      <c r="A5" s="50">
        <v>1</v>
      </c>
      <c r="B5" s="54" t="s">
        <v>30</v>
      </c>
      <c r="C5" s="51">
        <f>SUM(D5:AO5)</f>
        <v>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7"/>
      <c r="AJ5" s="27"/>
      <c r="AK5" s="27"/>
      <c r="AL5" s="27"/>
      <c r="AM5" s="27"/>
      <c r="AN5" s="27"/>
      <c r="AO5" s="27"/>
    </row>
    <row r="6" spans="1:41" ht="12.75">
      <c r="A6" s="50">
        <v>2</v>
      </c>
      <c r="B6" s="54" t="s">
        <v>72</v>
      </c>
      <c r="C6" s="51">
        <f aca="true" t="shared" si="0" ref="C6:C35">SUM(D6:AO6)</f>
        <v>0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7"/>
      <c r="AJ6" s="27"/>
      <c r="AK6" s="27"/>
      <c r="AL6" s="27"/>
      <c r="AM6" s="27"/>
      <c r="AN6" s="27"/>
      <c r="AO6" s="27"/>
    </row>
    <row r="7" spans="1:41" ht="12.75">
      <c r="A7" s="50">
        <v>3</v>
      </c>
      <c r="B7" s="11" t="s">
        <v>22</v>
      </c>
      <c r="C7" s="51">
        <f t="shared" si="0"/>
        <v>0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7"/>
      <c r="AJ7" s="27"/>
      <c r="AK7" s="27"/>
      <c r="AL7" s="27"/>
      <c r="AM7" s="27"/>
      <c r="AN7" s="27"/>
      <c r="AO7" s="27"/>
    </row>
    <row r="8" spans="1:41" ht="12.75">
      <c r="A8" s="50">
        <v>4</v>
      </c>
      <c r="B8" s="54" t="s">
        <v>31</v>
      </c>
      <c r="C8" s="51">
        <f t="shared" si="0"/>
        <v>0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7"/>
      <c r="AJ8" s="27"/>
      <c r="AK8" s="27"/>
      <c r="AL8" s="27"/>
      <c r="AM8" s="27"/>
      <c r="AN8" s="27"/>
      <c r="AO8" s="27"/>
    </row>
    <row r="9" spans="1:41" ht="12.75">
      <c r="A9" s="50">
        <v>5</v>
      </c>
      <c r="B9" s="54" t="s">
        <v>2</v>
      </c>
      <c r="C9" s="51">
        <f t="shared" si="0"/>
        <v>2</v>
      </c>
      <c r="D9" s="27"/>
      <c r="E9" s="27">
        <v>1</v>
      </c>
      <c r="F9" s="27">
        <v>1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7"/>
      <c r="AJ9" s="27"/>
      <c r="AK9" s="27"/>
      <c r="AL9" s="27"/>
      <c r="AM9" s="27"/>
      <c r="AN9" s="27"/>
      <c r="AO9" s="27"/>
    </row>
    <row r="10" spans="1:41" ht="12.75">
      <c r="A10" s="50">
        <v>6</v>
      </c>
      <c r="B10" s="54" t="s">
        <v>26</v>
      </c>
      <c r="C10" s="51">
        <f t="shared" si="0"/>
        <v>0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7"/>
      <c r="AJ10" s="27"/>
      <c r="AK10" s="27"/>
      <c r="AL10" s="27"/>
      <c r="AM10" s="27"/>
      <c r="AN10" s="27"/>
      <c r="AO10" s="27"/>
    </row>
    <row r="11" spans="1:41" ht="12.75">
      <c r="A11" s="50">
        <v>7</v>
      </c>
      <c r="B11" s="54" t="s">
        <v>73</v>
      </c>
      <c r="C11" s="51">
        <f t="shared" si="0"/>
        <v>0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7"/>
      <c r="AJ11" s="27"/>
      <c r="AK11" s="27"/>
      <c r="AL11" s="27"/>
      <c r="AM11" s="27"/>
      <c r="AN11" s="27"/>
      <c r="AO11" s="27"/>
    </row>
    <row r="12" spans="1:41" ht="12.75">
      <c r="A12" s="50">
        <v>8</v>
      </c>
      <c r="B12" s="54" t="s">
        <v>27</v>
      </c>
      <c r="C12" s="51">
        <f t="shared" si="0"/>
        <v>0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7"/>
      <c r="AJ12" s="27"/>
      <c r="AK12" s="27"/>
      <c r="AL12" s="27"/>
      <c r="AM12" s="27"/>
      <c r="AN12" s="27"/>
      <c r="AO12" s="27"/>
    </row>
    <row r="13" spans="1:41" ht="12.75">
      <c r="A13" s="50">
        <v>9</v>
      </c>
      <c r="B13" s="54" t="s">
        <v>32</v>
      </c>
      <c r="C13" s="51">
        <f t="shared" si="0"/>
        <v>0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7"/>
      <c r="AJ13" s="27"/>
      <c r="AK13" s="27"/>
      <c r="AL13" s="27"/>
      <c r="AM13" s="27"/>
      <c r="AN13" s="27"/>
      <c r="AO13" s="27"/>
    </row>
    <row r="14" spans="1:41" ht="12.75">
      <c r="A14" s="50">
        <v>10</v>
      </c>
      <c r="B14" s="54" t="s">
        <v>3</v>
      </c>
      <c r="C14" s="51">
        <f t="shared" si="0"/>
        <v>0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7"/>
      <c r="AJ14" s="27"/>
      <c r="AK14" s="27"/>
      <c r="AL14" s="27"/>
      <c r="AM14" s="27"/>
      <c r="AN14" s="27"/>
      <c r="AO14" s="27"/>
    </row>
    <row r="15" spans="1:41" ht="12.75">
      <c r="A15" s="50">
        <v>11</v>
      </c>
      <c r="B15" s="54" t="s">
        <v>4</v>
      </c>
      <c r="C15" s="51">
        <f t="shared" si="0"/>
        <v>2</v>
      </c>
      <c r="D15" s="27"/>
      <c r="E15" s="27">
        <v>1</v>
      </c>
      <c r="F15" s="27">
        <v>1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7"/>
      <c r="AJ15" s="27"/>
      <c r="AK15" s="27"/>
      <c r="AL15" s="27"/>
      <c r="AM15" s="27"/>
      <c r="AN15" s="27"/>
      <c r="AO15" s="27"/>
    </row>
    <row r="16" spans="1:41" ht="12.75">
      <c r="A16" s="50">
        <v>12</v>
      </c>
      <c r="B16" s="54" t="s">
        <v>5</v>
      </c>
      <c r="C16" s="51">
        <f t="shared" si="0"/>
        <v>0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7"/>
      <c r="AJ16" s="27"/>
      <c r="AK16" s="27"/>
      <c r="AL16" s="27"/>
      <c r="AM16" s="27"/>
      <c r="AN16" s="27"/>
      <c r="AO16" s="27"/>
    </row>
    <row r="17" spans="1:41" ht="12.75">
      <c r="A17" s="50">
        <v>13</v>
      </c>
      <c r="B17" s="54" t="s">
        <v>33</v>
      </c>
      <c r="C17" s="51">
        <f t="shared" si="0"/>
        <v>0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7"/>
      <c r="AJ17" s="27"/>
      <c r="AK17" s="27"/>
      <c r="AL17" s="27"/>
      <c r="AM17" s="27"/>
      <c r="AN17" s="27"/>
      <c r="AO17" s="27"/>
    </row>
    <row r="18" spans="1:41" ht="12.75">
      <c r="A18" s="50">
        <v>14</v>
      </c>
      <c r="B18" s="54" t="s">
        <v>6</v>
      </c>
      <c r="C18" s="51">
        <f t="shared" si="0"/>
        <v>2</v>
      </c>
      <c r="D18" s="27"/>
      <c r="E18" s="27">
        <v>1</v>
      </c>
      <c r="F18" s="27">
        <v>1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7"/>
      <c r="AJ18" s="27"/>
      <c r="AK18" s="27"/>
      <c r="AL18" s="27"/>
      <c r="AM18" s="27"/>
      <c r="AN18" s="27"/>
      <c r="AO18" s="27"/>
    </row>
    <row r="19" spans="1:41" ht="12.75">
      <c r="A19" s="50">
        <v>15</v>
      </c>
      <c r="B19" s="54" t="s">
        <v>14</v>
      </c>
      <c r="C19" s="51">
        <f t="shared" si="0"/>
        <v>0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7"/>
      <c r="AJ19" s="27"/>
      <c r="AK19" s="27"/>
      <c r="AL19" s="27"/>
      <c r="AM19" s="27"/>
      <c r="AN19" s="27"/>
      <c r="AO19" s="27"/>
    </row>
    <row r="20" spans="1:41" ht="12.75">
      <c r="A20" s="50">
        <v>16</v>
      </c>
      <c r="B20" s="54" t="s">
        <v>7</v>
      </c>
      <c r="C20" s="51">
        <f t="shared" si="0"/>
        <v>0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7"/>
      <c r="AJ20" s="27"/>
      <c r="AK20" s="27"/>
      <c r="AL20" s="27"/>
      <c r="AM20" s="27"/>
      <c r="AN20" s="27"/>
      <c r="AO20" s="27"/>
    </row>
    <row r="21" spans="1:41" ht="12.75">
      <c r="A21" s="50">
        <v>17</v>
      </c>
      <c r="B21" s="54" t="s">
        <v>34</v>
      </c>
      <c r="C21" s="51">
        <f t="shared" si="0"/>
        <v>0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7"/>
      <c r="AJ21" s="27"/>
      <c r="AK21" s="27"/>
      <c r="AL21" s="27"/>
      <c r="AM21" s="27"/>
      <c r="AN21" s="27"/>
      <c r="AO21" s="27"/>
    </row>
    <row r="22" spans="1:41" ht="12.75">
      <c r="A22" s="50">
        <v>18</v>
      </c>
      <c r="B22" s="54" t="s">
        <v>8</v>
      </c>
      <c r="C22" s="51">
        <f t="shared" si="0"/>
        <v>0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7"/>
      <c r="AJ22" s="27"/>
      <c r="AK22" s="27"/>
      <c r="AL22" s="27"/>
      <c r="AM22" s="27"/>
      <c r="AN22" s="27"/>
      <c r="AO22" s="27"/>
    </row>
    <row r="23" spans="1:41" ht="12.75">
      <c r="A23" s="50">
        <v>19</v>
      </c>
      <c r="B23" s="54" t="s">
        <v>37</v>
      </c>
      <c r="C23" s="51">
        <f t="shared" si="0"/>
        <v>0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7"/>
      <c r="AJ23" s="27"/>
      <c r="AK23" s="27"/>
      <c r="AL23" s="27"/>
      <c r="AM23" s="27"/>
      <c r="AN23" s="27"/>
      <c r="AO23" s="27"/>
    </row>
    <row r="24" spans="1:41" ht="12.75">
      <c r="A24" s="50">
        <v>20</v>
      </c>
      <c r="B24" s="54" t="s">
        <v>35</v>
      </c>
      <c r="C24" s="51">
        <f t="shared" si="0"/>
        <v>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7"/>
      <c r="AJ24" s="27"/>
      <c r="AK24" s="27"/>
      <c r="AL24" s="27"/>
      <c r="AM24" s="27"/>
      <c r="AN24" s="27"/>
      <c r="AO24" s="27"/>
    </row>
    <row r="25" spans="1:41" ht="12.75">
      <c r="A25" s="50">
        <v>21</v>
      </c>
      <c r="B25" s="54" t="s">
        <v>71</v>
      </c>
      <c r="C25" s="51">
        <f t="shared" si="0"/>
        <v>0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7"/>
      <c r="AJ25" s="27"/>
      <c r="AK25" s="27"/>
      <c r="AL25" s="27"/>
      <c r="AM25" s="27"/>
      <c r="AN25" s="27"/>
      <c r="AO25" s="27"/>
    </row>
    <row r="26" spans="1:41" ht="12.75">
      <c r="A26" s="50">
        <v>22</v>
      </c>
      <c r="B26" s="54" t="s">
        <v>9</v>
      </c>
      <c r="C26" s="51">
        <f t="shared" si="0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7"/>
      <c r="AJ26" s="27"/>
      <c r="AK26" s="27"/>
      <c r="AL26" s="27"/>
      <c r="AM26" s="27"/>
      <c r="AN26" s="27"/>
      <c r="AO26" s="27"/>
    </row>
    <row r="27" spans="1:41" ht="12.75">
      <c r="A27" s="50">
        <v>23</v>
      </c>
      <c r="B27" s="54" t="s">
        <v>10</v>
      </c>
      <c r="C27" s="51">
        <f t="shared" si="0"/>
        <v>1</v>
      </c>
      <c r="D27" s="27"/>
      <c r="E27" s="27"/>
      <c r="F27" s="27">
        <v>1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7"/>
      <c r="AJ27" s="27"/>
      <c r="AK27" s="27"/>
      <c r="AL27" s="27"/>
      <c r="AM27" s="27"/>
      <c r="AN27" s="27"/>
      <c r="AO27" s="27"/>
    </row>
    <row r="28" spans="1:41" ht="12.75">
      <c r="A28" s="50">
        <v>24</v>
      </c>
      <c r="B28" s="54" t="s">
        <v>38</v>
      </c>
      <c r="C28" s="51">
        <f t="shared" si="0"/>
        <v>0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7"/>
      <c r="AJ28" s="27"/>
      <c r="AK28" s="27"/>
      <c r="AL28" s="27"/>
      <c r="AM28" s="27"/>
      <c r="AN28" s="27"/>
      <c r="AO28" s="27"/>
    </row>
    <row r="29" spans="1:41" ht="12.75">
      <c r="A29" s="50">
        <v>25</v>
      </c>
      <c r="B29" s="54" t="s">
        <v>15</v>
      </c>
      <c r="C29" s="51">
        <f t="shared" si="0"/>
        <v>0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7"/>
      <c r="AJ29" s="27"/>
      <c r="AK29" s="27"/>
      <c r="AL29" s="27"/>
      <c r="AM29" s="27"/>
      <c r="AN29" s="27"/>
      <c r="AO29" s="27"/>
    </row>
    <row r="30" spans="1:41" ht="12.75">
      <c r="A30" s="50">
        <v>26</v>
      </c>
      <c r="B30" s="54" t="s">
        <v>11</v>
      </c>
      <c r="C30" s="51">
        <f t="shared" si="0"/>
        <v>0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7"/>
      <c r="AJ30" s="27"/>
      <c r="AK30" s="27"/>
      <c r="AL30" s="27"/>
      <c r="AM30" s="27"/>
      <c r="AN30" s="27"/>
      <c r="AO30" s="27"/>
    </row>
    <row r="31" spans="1:41" ht="12.75">
      <c r="A31" s="50">
        <v>27</v>
      </c>
      <c r="B31" s="54" t="s">
        <v>12</v>
      </c>
      <c r="C31" s="51">
        <f t="shared" si="0"/>
        <v>2</v>
      </c>
      <c r="D31" s="27"/>
      <c r="E31" s="27">
        <v>1</v>
      </c>
      <c r="F31" s="27">
        <v>1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7"/>
      <c r="AJ31" s="27"/>
      <c r="AK31" s="27"/>
      <c r="AL31" s="27"/>
      <c r="AM31" s="27"/>
      <c r="AN31" s="27"/>
      <c r="AO31" s="27"/>
    </row>
    <row r="32" spans="1:41" ht="12.75">
      <c r="A32" s="50">
        <v>28</v>
      </c>
      <c r="B32" s="54" t="s">
        <v>16</v>
      </c>
      <c r="C32" s="51">
        <f t="shared" si="0"/>
        <v>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7"/>
      <c r="AJ32" s="27"/>
      <c r="AK32" s="27"/>
      <c r="AL32" s="27"/>
      <c r="AM32" s="27"/>
      <c r="AN32" s="27"/>
      <c r="AO32" s="27"/>
    </row>
    <row r="33" spans="1:41" ht="12.75">
      <c r="A33" s="50">
        <v>29</v>
      </c>
      <c r="B33" s="54" t="s">
        <v>25</v>
      </c>
      <c r="C33" s="51">
        <f t="shared" si="0"/>
        <v>0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7"/>
      <c r="AJ33" s="27"/>
      <c r="AK33" s="27"/>
      <c r="AL33" s="27"/>
      <c r="AM33" s="27"/>
      <c r="AN33" s="27"/>
      <c r="AO33" s="27"/>
    </row>
    <row r="34" spans="1:41" ht="12.75">
      <c r="A34" s="50">
        <v>30</v>
      </c>
      <c r="B34" s="11" t="s">
        <v>23</v>
      </c>
      <c r="C34" s="51">
        <f t="shared" si="0"/>
        <v>2</v>
      </c>
      <c r="D34" s="27">
        <v>1</v>
      </c>
      <c r="E34" s="27">
        <v>1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7"/>
      <c r="AJ34" s="27"/>
      <c r="AK34" s="27"/>
      <c r="AL34" s="27"/>
      <c r="AM34" s="27"/>
      <c r="AN34" s="27"/>
      <c r="AO34" s="27"/>
    </row>
    <row r="35" spans="1:41" ht="12.75">
      <c r="A35" s="52"/>
      <c r="B35" s="7" t="s">
        <v>13</v>
      </c>
      <c r="C35" s="51">
        <f t="shared" si="0"/>
        <v>11</v>
      </c>
      <c r="D35" s="53">
        <f>SUM(D5:D34)</f>
        <v>1</v>
      </c>
      <c r="E35" s="53">
        <f aca="true" t="shared" si="1" ref="E35:AO35">SUM(E5:E34)</f>
        <v>5</v>
      </c>
      <c r="F35" s="53">
        <f t="shared" si="1"/>
        <v>5</v>
      </c>
      <c r="G35" s="53">
        <f t="shared" si="1"/>
        <v>0</v>
      </c>
      <c r="H35" s="53">
        <f t="shared" si="1"/>
        <v>0</v>
      </c>
      <c r="I35" s="53">
        <f t="shared" si="1"/>
        <v>0</v>
      </c>
      <c r="J35" s="53">
        <f t="shared" si="1"/>
        <v>0</v>
      </c>
      <c r="K35" s="53">
        <f t="shared" si="1"/>
        <v>0</v>
      </c>
      <c r="L35" s="53">
        <f t="shared" si="1"/>
        <v>0</v>
      </c>
      <c r="M35" s="53">
        <f t="shared" si="1"/>
        <v>0</v>
      </c>
      <c r="N35" s="53">
        <f t="shared" si="1"/>
        <v>0</v>
      </c>
      <c r="O35" s="53">
        <f t="shared" si="1"/>
        <v>0</v>
      </c>
      <c r="P35" s="53">
        <f t="shared" si="1"/>
        <v>0</v>
      </c>
      <c r="Q35" s="53">
        <f t="shared" si="1"/>
        <v>0</v>
      </c>
      <c r="R35" s="53">
        <f t="shared" si="1"/>
        <v>0</v>
      </c>
      <c r="S35" s="53">
        <f t="shared" si="1"/>
        <v>0</v>
      </c>
      <c r="T35" s="53">
        <f t="shared" si="1"/>
        <v>0</v>
      </c>
      <c r="U35" s="53">
        <f t="shared" si="1"/>
        <v>0</v>
      </c>
      <c r="V35" s="53">
        <f t="shared" si="1"/>
        <v>0</v>
      </c>
      <c r="W35" s="53">
        <f t="shared" si="1"/>
        <v>0</v>
      </c>
      <c r="X35" s="53">
        <f t="shared" si="1"/>
        <v>0</v>
      </c>
      <c r="Y35" s="53">
        <f t="shared" si="1"/>
        <v>0</v>
      </c>
      <c r="Z35" s="53">
        <f t="shared" si="1"/>
        <v>0</v>
      </c>
      <c r="AA35" s="53">
        <f t="shared" si="1"/>
        <v>0</v>
      </c>
      <c r="AB35" s="53">
        <f t="shared" si="1"/>
        <v>0</v>
      </c>
      <c r="AC35" s="53">
        <f t="shared" si="1"/>
        <v>0</v>
      </c>
      <c r="AD35" s="53">
        <f t="shared" si="1"/>
        <v>0</v>
      </c>
      <c r="AE35" s="53">
        <f t="shared" si="1"/>
        <v>0</v>
      </c>
      <c r="AF35" s="53">
        <f t="shared" si="1"/>
        <v>0</v>
      </c>
      <c r="AG35" s="53">
        <f t="shared" si="1"/>
        <v>0</v>
      </c>
      <c r="AH35" s="53">
        <f t="shared" si="1"/>
        <v>0</v>
      </c>
      <c r="AI35" s="53">
        <f t="shared" si="1"/>
        <v>0</v>
      </c>
      <c r="AJ35" s="53">
        <f t="shared" si="1"/>
        <v>0</v>
      </c>
      <c r="AK35" s="53">
        <f t="shared" si="1"/>
        <v>0</v>
      </c>
      <c r="AL35" s="53">
        <f t="shared" si="1"/>
        <v>0</v>
      </c>
      <c r="AM35" s="53">
        <f t="shared" si="1"/>
        <v>0</v>
      </c>
      <c r="AN35" s="53">
        <f t="shared" si="1"/>
        <v>0</v>
      </c>
      <c r="AO35" s="53">
        <f t="shared" si="1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S39"/>
  <sheetViews>
    <sheetView zoomScalePageLayoutView="0" workbookViewId="0" topLeftCell="A5">
      <selection activeCell="K22" sqref="K22"/>
    </sheetView>
  </sheetViews>
  <sheetFormatPr defaultColWidth="9.140625" defaultRowHeight="12.75"/>
  <cols>
    <col min="1" max="1" width="4.28125" style="28" customWidth="1"/>
    <col min="2" max="2" width="27.421875" style="11" customWidth="1"/>
    <col min="3" max="3" width="9.140625" style="11" customWidth="1"/>
    <col min="4" max="4" width="12.28125" style="11" customWidth="1"/>
    <col min="5" max="5" width="13.8515625" style="11" customWidth="1"/>
    <col min="6" max="6" width="11.57421875" style="11" customWidth="1"/>
    <col min="7" max="7" width="15.28125" style="11" customWidth="1"/>
    <col min="8" max="16384" width="9.140625" style="11" customWidth="1"/>
  </cols>
  <sheetData>
    <row r="2" ht="18">
      <c r="C2" s="28" t="s">
        <v>80</v>
      </c>
    </row>
    <row r="3" spans="1:2" s="31" customFormat="1" ht="12.75">
      <c r="A3" s="29"/>
      <c r="B3" s="30"/>
    </row>
    <row r="4" spans="1:2" s="31" customFormat="1" ht="12.75">
      <c r="A4" s="29"/>
      <c r="B4" s="30"/>
    </row>
    <row r="5" spans="4:19" s="32" customFormat="1" ht="18">
      <c r="D5" s="33" t="s">
        <v>19</v>
      </c>
      <c r="E5" s="33" t="s">
        <v>20</v>
      </c>
      <c r="F5" s="33" t="s">
        <v>21</v>
      </c>
      <c r="G5" s="33" t="s">
        <v>59</v>
      </c>
      <c r="H5" s="34" t="s">
        <v>13</v>
      </c>
      <c r="S5" s="35"/>
    </row>
    <row r="6" s="32" customFormat="1" ht="18">
      <c r="S6" s="36"/>
    </row>
    <row r="7" spans="1:19" ht="20.25">
      <c r="A7" s="28">
        <f>'[1]1-30'!A5</f>
        <v>1</v>
      </c>
      <c r="B7" s="37" t="str">
        <f>PRESENZE!B4</f>
        <v>CAPPIELLO GIOVANNI</v>
      </c>
      <c r="D7" s="36">
        <f>PRESENZE!C4</f>
        <v>2</v>
      </c>
      <c r="E7" s="36">
        <f>'FUORI CAMPO'!C5</f>
        <v>14</v>
      </c>
      <c r="F7" s="36">
        <f>NAZIONALI!C5</f>
        <v>11</v>
      </c>
      <c r="G7" s="36">
        <f>'FUORI REGIONE'!C5</f>
        <v>0</v>
      </c>
      <c r="H7" s="38">
        <f>SUM(D7:G7)</f>
        <v>27</v>
      </c>
      <c r="S7" s="36"/>
    </row>
    <row r="8" spans="1:19" ht="20.25">
      <c r="A8" s="28">
        <f>'[1]1-30'!A6</f>
        <v>2</v>
      </c>
      <c r="B8" s="37" t="str">
        <f>PRESENZE!B5</f>
        <v>CARLUCCI FRANCESCO PAOLO BIAGIO</v>
      </c>
      <c r="D8" s="36">
        <f>PRESENZE!C5</f>
        <v>19</v>
      </c>
      <c r="E8" s="36">
        <f>'FUORI CAMPO'!C6</f>
        <v>0</v>
      </c>
      <c r="F8" s="36">
        <f>NAZIONALI!C6</f>
        <v>0</v>
      </c>
      <c r="G8" s="36">
        <f>'FUORI REGIONE'!C6</f>
        <v>0</v>
      </c>
      <c r="H8" s="38">
        <f aca="true" t="shared" si="0" ref="H8:H36">SUM(D8:G8)</f>
        <v>19</v>
      </c>
      <c r="S8" s="36"/>
    </row>
    <row r="9" spans="1:19" ht="20.25">
      <c r="A9" s="28">
        <f>'[1]1-30'!A7</f>
        <v>3</v>
      </c>
      <c r="B9" s="11" t="str">
        <f>PRESENZE!B6</f>
        <v>CARLUCCI FRANCESCO P.</v>
      </c>
      <c r="D9" s="36">
        <f>PRESENZE!C6</f>
        <v>33</v>
      </c>
      <c r="E9" s="36">
        <f>'FUORI CAMPO'!C7</f>
        <v>7</v>
      </c>
      <c r="F9" s="36">
        <f>NAZIONALI!C7</f>
        <v>0</v>
      </c>
      <c r="G9" s="36">
        <f>'FUORI REGIONE'!C7</f>
        <v>0</v>
      </c>
      <c r="H9" s="38">
        <f t="shared" si="0"/>
        <v>40</v>
      </c>
      <c r="S9" s="36"/>
    </row>
    <row r="10" spans="1:19" ht="20.25">
      <c r="A10" s="28">
        <f>'[1]1-30'!A8</f>
        <v>4</v>
      </c>
      <c r="B10" s="37" t="str">
        <f>PRESENZE!B7</f>
        <v>COCUZZO ANGELA</v>
      </c>
      <c r="D10" s="36">
        <f>PRESENZE!C7</f>
        <v>6</v>
      </c>
      <c r="E10" s="36">
        <f>'FUORI CAMPO'!C8</f>
        <v>6</v>
      </c>
      <c r="F10" s="36">
        <f>NAZIONALI!C8</f>
        <v>0</v>
      </c>
      <c r="G10" s="36">
        <f>'FUORI REGIONE'!C8</f>
        <v>0</v>
      </c>
      <c r="H10" s="38">
        <f t="shared" si="0"/>
        <v>12</v>
      </c>
      <c r="S10" s="36"/>
    </row>
    <row r="11" spans="1:19" ht="20.25">
      <c r="A11" s="28">
        <f>'[1]1-30'!A9</f>
        <v>5</v>
      </c>
      <c r="B11" s="37" t="str">
        <f>PRESENZE!B8</f>
        <v>CIFARELLI ANTONIO</v>
      </c>
      <c r="D11" s="36">
        <f>PRESENZE!C8</f>
        <v>26</v>
      </c>
      <c r="E11" s="36">
        <f>'FUORI CAMPO'!C9</f>
        <v>3</v>
      </c>
      <c r="F11" s="36">
        <f>NAZIONALI!C9</f>
        <v>0</v>
      </c>
      <c r="G11" s="36">
        <f>'FUORI REGIONE'!C9</f>
        <v>2</v>
      </c>
      <c r="H11" s="38">
        <f t="shared" si="0"/>
        <v>31</v>
      </c>
      <c r="S11" s="36"/>
    </row>
    <row r="12" spans="1:19" ht="20.25">
      <c r="A12" s="28">
        <f>'[1]1-30'!A10</f>
        <v>6</v>
      </c>
      <c r="B12" s="37" t="str">
        <f>PRESENZE!B9</f>
        <v>SANTARSIA BRUNELLA</v>
      </c>
      <c r="D12" s="36">
        <f>PRESENZE!C9</f>
        <v>16</v>
      </c>
      <c r="E12" s="36">
        <f>'FUORI CAMPO'!C10</f>
        <v>2</v>
      </c>
      <c r="F12" s="36">
        <f>NAZIONALI!C10</f>
        <v>0</v>
      </c>
      <c r="G12" s="36">
        <f>'FUORI REGIONE'!C10</f>
        <v>0</v>
      </c>
      <c r="H12" s="38">
        <f t="shared" si="0"/>
        <v>18</v>
      </c>
      <c r="S12" s="36"/>
    </row>
    <row r="13" spans="1:19" ht="20.25">
      <c r="A13" s="28">
        <f>'[1]1-30'!A11</f>
        <v>7</v>
      </c>
      <c r="B13" s="37" t="str">
        <f>PRESENZE!B10</f>
        <v>SANTOIEMMA SERENA</v>
      </c>
      <c r="D13" s="36">
        <f>PRESENZE!C10</f>
        <v>23</v>
      </c>
      <c r="E13" s="36">
        <f>'FUORI CAMPO'!C11</f>
        <v>0</v>
      </c>
      <c r="F13" s="36">
        <f>NAZIONALI!C11</f>
        <v>0</v>
      </c>
      <c r="G13" s="36">
        <f>'FUORI REGIONE'!C11</f>
        <v>0</v>
      </c>
      <c r="H13" s="38">
        <f t="shared" si="0"/>
        <v>23</v>
      </c>
      <c r="S13" s="36"/>
    </row>
    <row r="14" spans="1:19" ht="20.25">
      <c r="A14" s="28">
        <f>'[1]1-30'!A12</f>
        <v>8</v>
      </c>
      <c r="B14" s="37" t="str">
        <f>PRESENZE!B11</f>
        <v>TORTORELLI ROSARIO</v>
      </c>
      <c r="D14" s="36">
        <f>PRESENZE!C11</f>
        <v>7</v>
      </c>
      <c r="E14" s="36">
        <f>'FUORI CAMPO'!C12</f>
        <v>0</v>
      </c>
      <c r="F14" s="36">
        <f>NAZIONALI!C12</f>
        <v>0</v>
      </c>
      <c r="G14" s="36">
        <f>'FUORI REGIONE'!C12</f>
        <v>0</v>
      </c>
      <c r="H14" s="38">
        <f t="shared" si="0"/>
        <v>7</v>
      </c>
      <c r="S14" s="36"/>
    </row>
    <row r="15" spans="1:19" ht="20.25">
      <c r="A15" s="28">
        <f>'[1]1-30'!A13</f>
        <v>9</v>
      </c>
      <c r="B15" s="37" t="str">
        <f>PRESENZE!B12</f>
        <v>PISTONE LICIA</v>
      </c>
      <c r="D15" s="36">
        <f>PRESENZE!C12</f>
        <v>4</v>
      </c>
      <c r="E15" s="36">
        <f>'FUORI CAMPO'!C13</f>
        <v>1</v>
      </c>
      <c r="F15" s="36">
        <f>NAZIONALI!C13</f>
        <v>0</v>
      </c>
      <c r="G15" s="36">
        <f>'FUORI REGIONE'!C13</f>
        <v>0</v>
      </c>
      <c r="H15" s="38">
        <f t="shared" si="0"/>
        <v>5</v>
      </c>
      <c r="S15" s="36"/>
    </row>
    <row r="16" spans="1:19" ht="20.25">
      <c r="A16" s="28">
        <f>'[1]1-30'!A14</f>
        <v>10</v>
      </c>
      <c r="B16" s="37" t="str">
        <f>PRESENZE!B13</f>
        <v>GIORDANO FRANCESCO</v>
      </c>
      <c r="D16" s="36">
        <f>PRESENZE!C13</f>
        <v>16</v>
      </c>
      <c r="E16" s="36">
        <f>'FUORI CAMPO'!C14</f>
        <v>1</v>
      </c>
      <c r="F16" s="36">
        <f>NAZIONALI!C14</f>
        <v>0</v>
      </c>
      <c r="G16" s="36">
        <f>'FUORI REGIONE'!C14</f>
        <v>0</v>
      </c>
      <c r="H16" s="38">
        <f t="shared" si="0"/>
        <v>17</v>
      </c>
      <c r="S16" s="36"/>
    </row>
    <row r="17" spans="1:19" ht="20.25">
      <c r="A17" s="28">
        <f>'[1]1-30'!A15</f>
        <v>11</v>
      </c>
      <c r="B17" s="37" t="str">
        <f>PRESENZE!B14</f>
        <v>GIORDANO PROSPERO</v>
      </c>
      <c r="D17" s="36">
        <f>PRESENZE!C14</f>
        <v>19</v>
      </c>
      <c r="E17" s="36">
        <f>'FUORI CAMPO'!C15</f>
        <v>3</v>
      </c>
      <c r="F17" s="36">
        <f>NAZIONALI!C15</f>
        <v>0</v>
      </c>
      <c r="G17" s="36">
        <f>'FUORI REGIONE'!C15</f>
        <v>2</v>
      </c>
      <c r="H17" s="38">
        <f t="shared" si="0"/>
        <v>24</v>
      </c>
      <c r="S17" s="36"/>
    </row>
    <row r="18" spans="1:19" ht="20.25">
      <c r="A18" s="28">
        <f>'[1]1-30'!A16</f>
        <v>12</v>
      </c>
      <c r="B18" s="37" t="str">
        <f>PRESENZE!B15</f>
        <v>GIUDICI SILVANA</v>
      </c>
      <c r="D18" s="36">
        <f>PRESENZE!C15</f>
        <v>0</v>
      </c>
      <c r="E18" s="36">
        <f>'FUORI CAMPO'!C16</f>
        <v>0</v>
      </c>
      <c r="F18" s="36">
        <f>NAZIONALI!C16</f>
        <v>0</v>
      </c>
      <c r="G18" s="36">
        <f>'FUORI REGIONE'!C16</f>
        <v>0</v>
      </c>
      <c r="H18" s="38">
        <f t="shared" si="0"/>
        <v>0</v>
      </c>
      <c r="S18" s="36"/>
    </row>
    <row r="19" spans="1:19" ht="20.25">
      <c r="A19" s="28">
        <f>'[1]1-30'!A17</f>
        <v>13</v>
      </c>
      <c r="B19" s="37" t="str">
        <f>PRESENZE!B16</f>
        <v>FAVULLI GIUSEPPE</v>
      </c>
      <c r="D19" s="36">
        <f>PRESENZE!C16</f>
        <v>3</v>
      </c>
      <c r="E19" s="36">
        <f>'FUORI CAMPO'!C17</f>
        <v>0</v>
      </c>
      <c r="F19" s="36">
        <f>NAZIONALI!C17</f>
        <v>0</v>
      </c>
      <c r="G19" s="36">
        <f>'FUORI REGIONE'!C17</f>
        <v>0</v>
      </c>
      <c r="H19" s="38">
        <f t="shared" si="0"/>
        <v>3</v>
      </c>
      <c r="S19" s="36"/>
    </row>
    <row r="20" spans="1:19" ht="20.25">
      <c r="A20" s="28">
        <f>'[1]1-30'!A18</f>
        <v>14</v>
      </c>
      <c r="B20" s="37" t="str">
        <f>PRESENZE!B17</f>
        <v>IACOVONE VITO</v>
      </c>
      <c r="D20" s="36">
        <f>PRESENZE!C17</f>
        <v>50</v>
      </c>
      <c r="E20" s="36">
        <f>'FUORI CAMPO'!C18</f>
        <v>8</v>
      </c>
      <c r="F20" s="36">
        <f>NAZIONALI!C18</f>
        <v>0</v>
      </c>
      <c r="G20" s="36">
        <f>'FUORI REGIONE'!C18</f>
        <v>2</v>
      </c>
      <c r="H20" s="38">
        <f t="shared" si="0"/>
        <v>60</v>
      </c>
      <c r="S20" s="36"/>
    </row>
    <row r="21" spans="1:19" ht="20.25">
      <c r="A21" s="28">
        <f>'[1]1-30'!A19</f>
        <v>15</v>
      </c>
      <c r="B21" s="37" t="str">
        <f>PRESENZE!B18</f>
        <v>IMPERIO ANTONIO</v>
      </c>
      <c r="D21" s="36">
        <f>PRESENZE!C18</f>
        <v>17</v>
      </c>
      <c r="E21" s="36">
        <f>'FUORI CAMPO'!C19</f>
        <v>2</v>
      </c>
      <c r="F21" s="36">
        <f>NAZIONALI!C19</f>
        <v>0</v>
      </c>
      <c r="G21" s="36">
        <f>'FUORI REGIONE'!C19</f>
        <v>0</v>
      </c>
      <c r="H21" s="38">
        <f t="shared" si="0"/>
        <v>19</v>
      </c>
      <c r="S21" s="36"/>
    </row>
    <row r="22" spans="1:19" ht="20.25">
      <c r="A22" s="28">
        <f>'[1]1-30'!A20</f>
        <v>16</v>
      </c>
      <c r="B22" s="37" t="str">
        <f>PRESENZE!B19</f>
        <v>LAMACCHIA EUSTACHIO</v>
      </c>
      <c r="D22" s="36">
        <f>PRESENZE!C19</f>
        <v>33</v>
      </c>
      <c r="E22" s="36">
        <f>'FUORI CAMPO'!C20</f>
        <v>2</v>
      </c>
      <c r="F22" s="36">
        <f>NAZIONALI!C20</f>
        <v>2</v>
      </c>
      <c r="G22" s="36">
        <f>'FUORI REGIONE'!C20</f>
        <v>0</v>
      </c>
      <c r="H22" s="38">
        <f t="shared" si="0"/>
        <v>37</v>
      </c>
      <c r="S22" s="36"/>
    </row>
    <row r="23" spans="1:19" ht="20.25">
      <c r="A23" s="28">
        <f>'[1]1-30'!A21</f>
        <v>17</v>
      </c>
      <c r="B23" s="37" t="str">
        <f>PRESENZE!B20</f>
        <v>PALLADINO IPPOLITA</v>
      </c>
      <c r="D23" s="36">
        <f>PRESENZE!C20</f>
        <v>7</v>
      </c>
      <c r="E23" s="36">
        <f>'FUORI CAMPO'!C21</f>
        <v>2</v>
      </c>
      <c r="F23" s="36">
        <f>NAZIONALI!C21</f>
        <v>0</v>
      </c>
      <c r="G23" s="36">
        <f>'FUORI REGIONE'!C21</f>
        <v>0</v>
      </c>
      <c r="H23" s="38">
        <f t="shared" si="0"/>
        <v>9</v>
      </c>
      <c r="S23" s="36"/>
    </row>
    <row r="24" spans="1:19" ht="20.25">
      <c r="A24" s="28">
        <f>'[1]1-30'!A22</f>
        <v>18</v>
      </c>
      <c r="B24" s="37" t="str">
        <f>PRESENZE!B21</f>
        <v>LEO RODOLFO</v>
      </c>
      <c r="D24" s="36">
        <f>PRESENZE!C21</f>
        <v>25</v>
      </c>
      <c r="E24" s="36">
        <f>'FUORI CAMPO'!C22</f>
        <v>15</v>
      </c>
      <c r="F24" s="36">
        <f>NAZIONALI!C22</f>
        <v>12</v>
      </c>
      <c r="G24" s="36">
        <f>'FUORI REGIONE'!C22</f>
        <v>0</v>
      </c>
      <c r="H24" s="38">
        <f t="shared" si="0"/>
        <v>52</v>
      </c>
      <c r="S24" s="36"/>
    </row>
    <row r="25" spans="1:19" ht="20.25">
      <c r="A25" s="28">
        <f>'[1]1-30'!A23</f>
        <v>19</v>
      </c>
      <c r="B25" s="37" t="str">
        <f>PRESENZE!B22</f>
        <v>GARAGUSO MARIA TERESA</v>
      </c>
      <c r="D25" s="36">
        <f>PRESENZE!C22</f>
        <v>8</v>
      </c>
      <c r="E25" s="36">
        <f>'FUORI CAMPO'!C23</f>
        <v>0</v>
      </c>
      <c r="F25" s="36">
        <f>NAZIONALI!C23</f>
        <v>0</v>
      </c>
      <c r="G25" s="36">
        <f>'FUORI REGIONE'!C23</f>
        <v>0</v>
      </c>
      <c r="H25" s="38">
        <f t="shared" si="0"/>
        <v>8</v>
      </c>
      <c r="S25" s="36"/>
    </row>
    <row r="26" spans="1:19" ht="20.25">
      <c r="A26" s="28">
        <f>'[1]1-30'!A24</f>
        <v>20</v>
      </c>
      <c r="B26" s="37" t="str">
        <f>PRESENZE!B23</f>
        <v>SARRA MARIA</v>
      </c>
      <c r="D26" s="36">
        <f>PRESENZE!C23</f>
        <v>38</v>
      </c>
      <c r="E26" s="36">
        <f>'FUORI CAMPO'!C24</f>
        <v>6</v>
      </c>
      <c r="F26" s="36">
        <f>NAZIONALI!C24</f>
        <v>0</v>
      </c>
      <c r="G26" s="36">
        <f>'FUORI REGIONE'!C24</f>
        <v>0</v>
      </c>
      <c r="H26" s="38">
        <f t="shared" si="0"/>
        <v>44</v>
      </c>
      <c r="S26" s="36"/>
    </row>
    <row r="27" spans="1:19" ht="20.25">
      <c r="A27" s="28">
        <f>'[1]1-30'!A25</f>
        <v>21</v>
      </c>
      <c r="B27" s="37" t="str">
        <f>PRESENZE!B24</f>
        <v>PERSIA EMANUELA</v>
      </c>
      <c r="D27" s="36">
        <f>PRESENZE!C24</f>
        <v>2</v>
      </c>
      <c r="E27" s="36">
        <f>'FUORI CAMPO'!C25</f>
        <v>0</v>
      </c>
      <c r="F27" s="36">
        <f>NAZIONALI!C25</f>
        <v>0</v>
      </c>
      <c r="G27" s="36">
        <f>'FUORI REGIONE'!C25</f>
        <v>0</v>
      </c>
      <c r="H27" s="38">
        <f t="shared" si="0"/>
        <v>2</v>
      </c>
      <c r="S27" s="36"/>
    </row>
    <row r="28" spans="1:19" ht="20.25">
      <c r="A28" s="28">
        <f>'[1]1-30'!A26</f>
        <v>22</v>
      </c>
      <c r="B28" s="37" t="str">
        <f>PRESENZE!B25</f>
        <v>PERGOLA CARMEN</v>
      </c>
      <c r="D28" s="36">
        <f>PRESENZE!C25</f>
        <v>7</v>
      </c>
      <c r="E28" s="36">
        <f>'FUORI CAMPO'!C26</f>
        <v>0</v>
      </c>
      <c r="F28" s="36">
        <f>NAZIONALI!C26</f>
        <v>0</v>
      </c>
      <c r="G28" s="36">
        <f>'FUORI REGIONE'!C26</f>
        <v>0</v>
      </c>
      <c r="H28" s="38">
        <f t="shared" si="0"/>
        <v>7</v>
      </c>
      <c r="S28" s="36"/>
    </row>
    <row r="29" spans="1:19" ht="20.25">
      <c r="A29" s="28">
        <f>'[1]1-30'!A27</f>
        <v>23</v>
      </c>
      <c r="B29" s="37" t="str">
        <f>PRESENZE!B26</f>
        <v>POZZUOLI GIOVANNI</v>
      </c>
      <c r="D29" s="36">
        <f>PRESENZE!C26</f>
        <v>33</v>
      </c>
      <c r="E29" s="36">
        <f>'FUORI CAMPO'!C27</f>
        <v>1</v>
      </c>
      <c r="F29" s="36">
        <f>NAZIONALI!C27</f>
        <v>0</v>
      </c>
      <c r="G29" s="36">
        <f>'FUORI REGIONE'!C27</f>
        <v>1</v>
      </c>
      <c r="H29" s="38">
        <f t="shared" si="0"/>
        <v>35</v>
      </c>
      <c r="S29" s="36"/>
    </row>
    <row r="30" spans="1:19" ht="20.25">
      <c r="A30" s="28">
        <f>'[1]1-30'!A28</f>
        <v>24</v>
      </c>
      <c r="B30" s="37" t="str">
        <f>PRESENZE!B27</f>
        <v>CASERTA VINCENZA</v>
      </c>
      <c r="D30" s="36">
        <f>PRESENZE!C27</f>
        <v>18</v>
      </c>
      <c r="E30" s="36">
        <f>'FUORI CAMPO'!C28</f>
        <v>1</v>
      </c>
      <c r="F30" s="36">
        <f>NAZIONALI!C28</f>
        <v>0</v>
      </c>
      <c r="G30" s="36">
        <f>'FUORI REGIONE'!C28</f>
        <v>0</v>
      </c>
      <c r="H30" s="38">
        <f t="shared" si="0"/>
        <v>19</v>
      </c>
      <c r="S30" s="36"/>
    </row>
    <row r="31" spans="1:19" ht="20.25">
      <c r="A31" s="28">
        <f>'[1]1-30'!A29</f>
        <v>25</v>
      </c>
      <c r="B31" s="37" t="str">
        <f>PRESENZE!B28</f>
        <v>RIZZI PIERO</v>
      </c>
      <c r="D31" s="36">
        <f>PRESENZE!C28</f>
        <v>30</v>
      </c>
      <c r="E31" s="36">
        <f>'FUORI CAMPO'!C29</f>
        <v>0</v>
      </c>
      <c r="F31" s="36">
        <f>NAZIONALI!C29</f>
        <v>0</v>
      </c>
      <c r="G31" s="36">
        <f>'FUORI REGIONE'!C29</f>
        <v>0</v>
      </c>
      <c r="H31" s="38">
        <f t="shared" si="0"/>
        <v>30</v>
      </c>
      <c r="S31" s="36"/>
    </row>
    <row r="32" spans="1:19" ht="20.25">
      <c r="A32" s="28">
        <f>'[1]1-30'!A30</f>
        <v>26</v>
      </c>
      <c r="B32" s="37" t="str">
        <f>PRESENZE!B29</f>
        <v>RONDINONE EUSTACHIO</v>
      </c>
      <c r="D32" s="36">
        <f>PRESENZE!C29</f>
        <v>18</v>
      </c>
      <c r="E32" s="36">
        <f>'FUORI CAMPO'!C30</f>
        <v>1</v>
      </c>
      <c r="F32" s="36">
        <f>NAZIONALI!C30</f>
        <v>0</v>
      </c>
      <c r="G32" s="36">
        <f>'FUORI REGIONE'!C30</f>
        <v>0</v>
      </c>
      <c r="H32" s="38">
        <f t="shared" si="0"/>
        <v>19</v>
      </c>
      <c r="S32" s="36"/>
    </row>
    <row r="33" spans="1:19" ht="20.25">
      <c r="A33" s="28">
        <f>'[1]1-30'!A31</f>
        <v>27</v>
      </c>
      <c r="B33" s="37" t="str">
        <f>PRESENZE!B30</f>
        <v>SALLUCE ANGELO</v>
      </c>
      <c r="D33" s="36">
        <f>PRESENZE!C30</f>
        <v>36</v>
      </c>
      <c r="E33" s="36">
        <f>'FUORI CAMPO'!C31</f>
        <v>3</v>
      </c>
      <c r="F33" s="36">
        <f>NAZIONALI!C31</f>
        <v>0</v>
      </c>
      <c r="G33" s="36">
        <f>'FUORI REGIONE'!C31</f>
        <v>2</v>
      </c>
      <c r="H33" s="38">
        <f t="shared" si="0"/>
        <v>41</v>
      </c>
      <c r="S33" s="36"/>
    </row>
    <row r="34" spans="1:19" ht="20.25">
      <c r="A34" s="28">
        <f>'[1]1-30'!A32</f>
        <v>28</v>
      </c>
      <c r="B34" s="37" t="str">
        <f>PRESENZE!B31</f>
        <v>SCALCIONE MARIANGELA</v>
      </c>
      <c r="D34" s="36">
        <f>PRESENZE!C31</f>
        <v>1</v>
      </c>
      <c r="E34" s="36">
        <f>'FUORI CAMPO'!C32</f>
        <v>1</v>
      </c>
      <c r="F34" s="36">
        <f>NAZIONALI!C32</f>
        <v>0</v>
      </c>
      <c r="G34" s="36">
        <f>'FUORI REGIONE'!C32</f>
        <v>0</v>
      </c>
      <c r="H34" s="38">
        <f t="shared" si="0"/>
        <v>2</v>
      </c>
      <c r="S34" s="36"/>
    </row>
    <row r="35" spans="1:19" ht="20.25">
      <c r="A35" s="28">
        <f>'[1]1-30'!A33</f>
        <v>29</v>
      </c>
      <c r="B35" s="37" t="str">
        <f>PRESENZE!B32</f>
        <v>TOSCANO ANTONELLA</v>
      </c>
      <c r="D35" s="36">
        <f>PRESENZE!C32</f>
        <v>41</v>
      </c>
      <c r="E35" s="36">
        <f>'FUORI CAMPO'!C33</f>
        <v>6</v>
      </c>
      <c r="F35" s="36">
        <f>NAZIONALI!C33</f>
        <v>0</v>
      </c>
      <c r="G35" s="36">
        <f>'FUORI REGIONE'!C33</f>
        <v>0</v>
      </c>
      <c r="H35" s="38">
        <f t="shared" si="0"/>
        <v>47</v>
      </c>
      <c r="S35" s="36"/>
    </row>
    <row r="36" spans="1:19" ht="20.25">
      <c r="A36" s="28">
        <f>'[1]1-30'!A34</f>
        <v>30</v>
      </c>
      <c r="B36" s="11" t="s">
        <v>23</v>
      </c>
      <c r="D36" s="36">
        <f>PRESENZE!C33</f>
        <v>23</v>
      </c>
      <c r="E36" s="36">
        <f>'FUORI CAMPO'!C34</f>
        <v>6</v>
      </c>
      <c r="F36" s="36">
        <f>NAZIONALI!C34</f>
        <v>6</v>
      </c>
      <c r="G36" s="36">
        <f>'FUORI REGIONE'!C34</f>
        <v>2</v>
      </c>
      <c r="H36" s="38">
        <f t="shared" si="0"/>
        <v>37</v>
      </c>
      <c r="S36" s="36"/>
    </row>
    <row r="37" spans="2:8" ht="20.25">
      <c r="B37" s="39" t="str">
        <f>'[1]1-30'!B35</f>
        <v>totale</v>
      </c>
      <c r="D37" s="36">
        <f>SUM(D7:D36)</f>
        <v>561</v>
      </c>
      <c r="E37" s="36">
        <f>SUM(E7:E36)</f>
        <v>91</v>
      </c>
      <c r="F37" s="36">
        <f>SUM(F7:F36)</f>
        <v>31</v>
      </c>
      <c r="G37" s="36">
        <f>SUM(G7:G36)</f>
        <v>11</v>
      </c>
      <c r="H37" s="38">
        <f>SUM(D37:G37)</f>
        <v>694</v>
      </c>
    </row>
    <row r="38" spans="2:4" ht="18">
      <c r="B38" s="11" t="s">
        <v>61</v>
      </c>
      <c r="D38" s="36">
        <f>PRESENZE!C35</f>
        <v>75</v>
      </c>
    </row>
    <row r="39" spans="2:4" ht="18">
      <c r="B39" s="11" t="s">
        <v>13</v>
      </c>
      <c r="D39" s="36">
        <f>D37+D38</f>
        <v>636</v>
      </c>
    </row>
  </sheetData>
  <sheetProtection password="E944" sheet="1" objects="1" scenarios="1"/>
  <printOptions/>
  <pageMargins left="0.19" right="0.18" top="0.53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Z38"/>
  <sheetViews>
    <sheetView tabSelected="1" zoomScalePageLayoutView="0" workbookViewId="0" topLeftCell="A1">
      <selection activeCell="AR13" sqref="AR13"/>
    </sheetView>
  </sheetViews>
  <sheetFormatPr defaultColWidth="2.7109375" defaultRowHeight="12.75"/>
  <cols>
    <col min="1" max="1" width="4.421875" style="1" bestFit="1" customWidth="1"/>
    <col min="2" max="2" width="24.421875" style="3" customWidth="1"/>
    <col min="3" max="3" width="3.7109375" style="15" customWidth="1"/>
    <col min="4" max="32" width="2.7109375" style="9" customWidth="1"/>
    <col min="33" max="41" width="3.28125" style="9" bestFit="1" customWidth="1"/>
    <col min="42" max="42" width="3.00390625" style="9" bestFit="1" customWidth="1"/>
    <col min="43" max="44" width="3.28125" style="9" bestFit="1" customWidth="1"/>
    <col min="45" max="47" width="3.00390625" style="9" bestFit="1" customWidth="1"/>
    <col min="48" max="48" width="2.7109375" style="9" customWidth="1"/>
    <col min="49" max="51" width="3.00390625" style="9" bestFit="1" customWidth="1"/>
    <col min="52" max="79" width="2.7109375" style="9" customWidth="1"/>
    <col min="80" max="80" width="3.00390625" style="9" bestFit="1" customWidth="1"/>
    <col min="81" max="16384" width="2.7109375" style="9" customWidth="1"/>
  </cols>
  <sheetData>
    <row r="1" spans="1:49" s="10" customFormat="1" ht="50.25">
      <c r="A1" s="11"/>
      <c r="B1" s="18" t="s">
        <v>0</v>
      </c>
      <c r="C1" s="13"/>
      <c r="D1" s="19" t="s">
        <v>24</v>
      </c>
      <c r="E1" s="44" t="s">
        <v>24</v>
      </c>
      <c r="F1" s="19" t="s">
        <v>24</v>
      </c>
      <c r="G1" s="19" t="s">
        <v>24</v>
      </c>
      <c r="H1" s="19" t="s">
        <v>39</v>
      </c>
      <c r="I1" s="19" t="s">
        <v>24</v>
      </c>
      <c r="J1" s="19" t="s">
        <v>24</v>
      </c>
      <c r="K1" s="19" t="s">
        <v>24</v>
      </c>
      <c r="L1" s="19" t="s">
        <v>24</v>
      </c>
      <c r="M1" s="19" t="s">
        <v>24</v>
      </c>
      <c r="N1" s="19" t="s">
        <v>24</v>
      </c>
      <c r="O1" s="19" t="s">
        <v>24</v>
      </c>
      <c r="P1" s="19" t="s">
        <v>24</v>
      </c>
      <c r="Q1" s="19" t="s">
        <v>24</v>
      </c>
      <c r="R1" s="19" t="s">
        <v>24</v>
      </c>
      <c r="S1" s="19" t="s">
        <v>24</v>
      </c>
      <c r="T1" s="19" t="s">
        <v>24</v>
      </c>
      <c r="U1" s="19" t="s">
        <v>24</v>
      </c>
      <c r="V1" s="19" t="s">
        <v>24</v>
      </c>
      <c r="W1" s="19" t="s">
        <v>24</v>
      </c>
      <c r="X1" s="19" t="s">
        <v>24</v>
      </c>
      <c r="Y1" s="19" t="s">
        <v>24</v>
      </c>
      <c r="Z1" s="19" t="s">
        <v>24</v>
      </c>
      <c r="AA1" s="10" t="s">
        <v>24</v>
      </c>
      <c r="AB1" s="19" t="s">
        <v>24</v>
      </c>
      <c r="AC1" s="19" t="s">
        <v>24</v>
      </c>
      <c r="AD1" s="19" t="s">
        <v>24</v>
      </c>
      <c r="AE1" s="19" t="s">
        <v>24</v>
      </c>
      <c r="AF1" s="24" t="s">
        <v>24</v>
      </c>
      <c r="AG1" s="24" t="s">
        <v>24</v>
      </c>
      <c r="AH1" s="24" t="s">
        <v>24</v>
      </c>
      <c r="AI1" s="24" t="s">
        <v>24</v>
      </c>
      <c r="AJ1" s="24" t="s">
        <v>81</v>
      </c>
      <c r="AK1" s="24" t="s">
        <v>81</v>
      </c>
      <c r="AL1" s="24" t="s">
        <v>81</v>
      </c>
      <c r="AM1" s="24"/>
      <c r="AN1" s="24"/>
      <c r="AO1" s="24"/>
      <c r="AP1" s="24"/>
      <c r="AQ1" s="24"/>
      <c r="AR1" s="24"/>
      <c r="AS1" s="24"/>
      <c r="AT1" s="44"/>
      <c r="AU1" s="44"/>
      <c r="AV1" s="44"/>
      <c r="AW1" s="60"/>
    </row>
    <row r="2" spans="1:78" s="10" customFormat="1" ht="59.25" customHeight="1">
      <c r="A2" s="1"/>
      <c r="B2" s="2" t="s">
        <v>1</v>
      </c>
      <c r="C2" s="13" t="s">
        <v>13</v>
      </c>
      <c r="D2" s="57">
        <v>43114</v>
      </c>
      <c r="E2" s="57">
        <v>43118</v>
      </c>
      <c r="F2" s="57">
        <v>43120</v>
      </c>
      <c r="G2" s="57">
        <v>43121</v>
      </c>
      <c r="H2" s="57">
        <v>43123</v>
      </c>
      <c r="I2" s="57" t="s">
        <v>70</v>
      </c>
      <c r="J2" s="57">
        <v>43130</v>
      </c>
      <c r="K2" s="57">
        <v>43135</v>
      </c>
      <c r="L2" s="57">
        <v>43142</v>
      </c>
      <c r="M2" s="57">
        <v>43156</v>
      </c>
      <c r="N2" s="57">
        <v>43198</v>
      </c>
      <c r="O2" s="55">
        <v>43204</v>
      </c>
      <c r="P2" s="55">
        <v>43205</v>
      </c>
      <c r="Q2" s="55">
        <v>43207</v>
      </c>
      <c r="R2" s="55">
        <v>43210</v>
      </c>
      <c r="S2" s="55">
        <v>43211</v>
      </c>
      <c r="T2" s="55">
        <v>43213</v>
      </c>
      <c r="U2" s="55">
        <v>43218</v>
      </c>
      <c r="V2" s="55">
        <v>43225</v>
      </c>
      <c r="W2" s="55">
        <v>43227</v>
      </c>
      <c r="X2" s="55">
        <v>43228</v>
      </c>
      <c r="Y2" s="55">
        <v>43234</v>
      </c>
      <c r="Z2" s="58">
        <v>43239</v>
      </c>
      <c r="AA2" s="58">
        <v>43246</v>
      </c>
      <c r="AB2" s="58">
        <v>43247</v>
      </c>
      <c r="AC2" s="58">
        <v>43254</v>
      </c>
      <c r="AD2" s="58">
        <v>43260</v>
      </c>
      <c r="AE2" s="58">
        <v>43274</v>
      </c>
      <c r="AF2" s="58">
        <v>43275</v>
      </c>
      <c r="AG2" s="55">
        <v>43372</v>
      </c>
      <c r="AH2" s="55">
        <v>43373</v>
      </c>
      <c r="AI2" s="55">
        <v>43356</v>
      </c>
      <c r="AJ2" s="55">
        <v>43226</v>
      </c>
      <c r="AK2" s="55">
        <v>43232</v>
      </c>
      <c r="AL2" s="55">
        <v>43233</v>
      </c>
      <c r="AM2" s="55"/>
      <c r="AN2" s="55"/>
      <c r="AO2" s="55"/>
      <c r="AP2" s="55"/>
      <c r="AQ2" s="56"/>
      <c r="AR2" s="55"/>
      <c r="AS2" s="55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</row>
    <row r="3" spans="1:78" s="16" customFormat="1" ht="18">
      <c r="A3" s="12"/>
      <c r="B3" s="8"/>
      <c r="C3" s="14"/>
      <c r="D3" s="16">
        <v>1</v>
      </c>
      <c r="E3" s="16">
        <v>2</v>
      </c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16">
        <v>16</v>
      </c>
      <c r="T3" s="16">
        <v>18</v>
      </c>
      <c r="U3" s="16">
        <v>19</v>
      </c>
      <c r="V3" s="16">
        <v>21</v>
      </c>
      <c r="W3" s="16">
        <v>22</v>
      </c>
      <c r="X3" s="16">
        <v>23</v>
      </c>
      <c r="Y3" s="16">
        <v>24</v>
      </c>
      <c r="Z3" s="16">
        <v>25</v>
      </c>
      <c r="AA3" s="16">
        <v>26</v>
      </c>
      <c r="AB3" s="16">
        <v>28</v>
      </c>
      <c r="AC3" s="16">
        <v>30</v>
      </c>
      <c r="AD3" s="16">
        <v>31</v>
      </c>
      <c r="AE3" s="16">
        <v>33</v>
      </c>
      <c r="AF3" s="16">
        <v>34</v>
      </c>
      <c r="AG3" s="16">
        <v>52</v>
      </c>
      <c r="AH3" s="16">
        <v>54</v>
      </c>
      <c r="AI3" s="16">
        <v>55</v>
      </c>
      <c r="AJ3" s="16">
        <v>57</v>
      </c>
      <c r="AK3" s="16">
        <v>58</v>
      </c>
      <c r="AL3" s="16">
        <v>59</v>
      </c>
      <c r="AM3" s="16">
        <v>60</v>
      </c>
      <c r="AN3" s="16">
        <v>61</v>
      </c>
      <c r="AO3" s="16">
        <v>62</v>
      </c>
      <c r="AP3" s="16">
        <v>63</v>
      </c>
      <c r="AQ3" s="16">
        <v>64</v>
      </c>
      <c r="AR3" s="16">
        <v>65</v>
      </c>
      <c r="AS3" s="16">
        <v>66</v>
      </c>
      <c r="AT3" s="16">
        <v>67</v>
      </c>
      <c r="AU3" s="16">
        <v>68</v>
      </c>
      <c r="AV3" s="16">
        <v>69</v>
      </c>
      <c r="AW3" s="16">
        <v>70</v>
      </c>
      <c r="AX3" s="16">
        <v>71</v>
      </c>
      <c r="AY3" s="16">
        <v>72</v>
      </c>
      <c r="AZ3" s="16">
        <v>73</v>
      </c>
      <c r="BA3" s="16">
        <v>74</v>
      </c>
      <c r="BB3" s="16">
        <v>75</v>
      </c>
      <c r="BC3" s="16">
        <v>76</v>
      </c>
      <c r="BD3" s="16">
        <v>77</v>
      </c>
      <c r="BE3" s="16">
        <v>78</v>
      </c>
      <c r="BF3" s="16">
        <v>79</v>
      </c>
      <c r="BG3" s="16">
        <v>80</v>
      </c>
      <c r="BH3" s="16">
        <v>81</v>
      </c>
      <c r="BI3" s="16">
        <v>82</v>
      </c>
      <c r="BJ3" s="16">
        <v>83</v>
      </c>
      <c r="BK3" s="16">
        <v>84</v>
      </c>
      <c r="BL3" s="16">
        <v>85</v>
      </c>
      <c r="BM3" s="16">
        <v>86</v>
      </c>
      <c r="BN3" s="16">
        <v>87</v>
      </c>
      <c r="BO3" s="16">
        <v>88</v>
      </c>
      <c r="BP3" s="16">
        <v>89</v>
      </c>
      <c r="BQ3" s="16">
        <v>90</v>
      </c>
      <c r="BR3" s="16">
        <v>91</v>
      </c>
      <c r="BS3" s="16">
        <v>92</v>
      </c>
      <c r="BT3" s="16">
        <v>93</v>
      </c>
      <c r="BU3" s="16">
        <v>94</v>
      </c>
      <c r="BV3" s="16">
        <v>95</v>
      </c>
      <c r="BW3" s="16">
        <v>96</v>
      </c>
      <c r="BX3" s="16">
        <v>97</v>
      </c>
      <c r="BY3" s="16">
        <v>98</v>
      </c>
      <c r="BZ3" s="16">
        <v>99</v>
      </c>
    </row>
    <row r="4" spans="1:44" ht="12.75">
      <c r="A4" s="4">
        <v>1</v>
      </c>
      <c r="B4" s="5" t="s">
        <v>30</v>
      </c>
      <c r="C4" s="15">
        <f aca="true" t="shared" si="0" ref="C4:C33">SUM(D4:IV4)</f>
        <v>0</v>
      </c>
      <c r="D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</row>
    <row r="5" spans="1:44" ht="12.75">
      <c r="A5" s="4">
        <v>2</v>
      </c>
      <c r="B5" s="5" t="s">
        <v>72</v>
      </c>
      <c r="C5" s="15">
        <f t="shared" si="0"/>
        <v>18</v>
      </c>
      <c r="D5" s="21"/>
      <c r="F5" s="21"/>
      <c r="G5" s="21"/>
      <c r="H5" s="21"/>
      <c r="I5" s="21"/>
      <c r="J5" s="21"/>
      <c r="K5" s="21"/>
      <c r="L5" s="21"/>
      <c r="M5" s="21"/>
      <c r="N5" s="21"/>
      <c r="O5" s="21">
        <v>1</v>
      </c>
      <c r="P5" s="21"/>
      <c r="Q5" s="21">
        <v>1</v>
      </c>
      <c r="R5" s="21">
        <v>1</v>
      </c>
      <c r="S5" s="21">
        <v>1</v>
      </c>
      <c r="T5" s="21">
        <v>1</v>
      </c>
      <c r="U5" s="21"/>
      <c r="V5" s="21"/>
      <c r="W5" s="21">
        <v>1</v>
      </c>
      <c r="X5" s="21">
        <v>1</v>
      </c>
      <c r="Y5" s="21">
        <v>1</v>
      </c>
      <c r="Z5" s="21">
        <v>1</v>
      </c>
      <c r="AA5" s="21">
        <v>1</v>
      </c>
      <c r="AB5" s="21">
        <v>1</v>
      </c>
      <c r="AC5" s="21">
        <v>1</v>
      </c>
      <c r="AD5" s="21">
        <v>1</v>
      </c>
      <c r="AE5" s="27">
        <v>1</v>
      </c>
      <c r="AF5" s="27">
        <v>1</v>
      </c>
      <c r="AG5" s="27">
        <v>1</v>
      </c>
      <c r="AH5" s="27">
        <v>1</v>
      </c>
      <c r="AI5" s="27">
        <v>1</v>
      </c>
      <c r="AJ5" s="27"/>
      <c r="AK5" s="27"/>
      <c r="AL5" s="27"/>
      <c r="AM5" s="27"/>
      <c r="AN5" s="27"/>
      <c r="AO5" s="27"/>
      <c r="AP5" s="27"/>
      <c r="AQ5" s="27"/>
      <c r="AR5" s="27"/>
    </row>
    <row r="6" spans="1:44" ht="12.75">
      <c r="A6" s="4">
        <v>3</v>
      </c>
      <c r="B6" s="3" t="s">
        <v>22</v>
      </c>
      <c r="C6" s="15">
        <f t="shared" si="0"/>
        <v>26</v>
      </c>
      <c r="D6" s="21">
        <v>1</v>
      </c>
      <c r="F6" s="21">
        <v>1</v>
      </c>
      <c r="G6" s="21">
        <v>1</v>
      </c>
      <c r="H6" s="21"/>
      <c r="I6" s="21">
        <v>1</v>
      </c>
      <c r="J6" s="21">
        <v>1</v>
      </c>
      <c r="K6" s="21"/>
      <c r="L6" s="21">
        <v>1</v>
      </c>
      <c r="M6" s="21"/>
      <c r="N6" s="21">
        <v>1</v>
      </c>
      <c r="O6" s="21">
        <v>1</v>
      </c>
      <c r="P6" s="21">
        <v>1</v>
      </c>
      <c r="Q6" s="21">
        <v>1</v>
      </c>
      <c r="R6" s="21">
        <v>1</v>
      </c>
      <c r="S6" s="21">
        <v>1</v>
      </c>
      <c r="T6" s="21">
        <v>1</v>
      </c>
      <c r="U6" s="21">
        <v>1</v>
      </c>
      <c r="V6" s="21">
        <v>1</v>
      </c>
      <c r="W6" s="21">
        <v>1</v>
      </c>
      <c r="X6" s="21">
        <v>1</v>
      </c>
      <c r="Y6" s="21"/>
      <c r="Z6" s="21">
        <v>1</v>
      </c>
      <c r="AA6" s="21">
        <v>1</v>
      </c>
      <c r="AB6" s="21">
        <v>1</v>
      </c>
      <c r="AC6" s="21">
        <v>1</v>
      </c>
      <c r="AD6" s="21">
        <v>1</v>
      </c>
      <c r="AE6" s="27">
        <v>1</v>
      </c>
      <c r="AF6" s="27"/>
      <c r="AG6" s="27">
        <v>1</v>
      </c>
      <c r="AH6" s="27">
        <v>1</v>
      </c>
      <c r="AI6" s="27">
        <v>1</v>
      </c>
      <c r="AJ6" s="27"/>
      <c r="AK6" s="27"/>
      <c r="AL6" s="27"/>
      <c r="AM6" s="27"/>
      <c r="AN6" s="27"/>
      <c r="AO6" s="27"/>
      <c r="AP6" s="27"/>
      <c r="AQ6" s="27"/>
      <c r="AR6" s="27"/>
    </row>
    <row r="7" spans="1:44" ht="12.75">
      <c r="A7" s="4">
        <v>4</v>
      </c>
      <c r="B7" s="5" t="s">
        <v>31</v>
      </c>
      <c r="C7" s="15">
        <f t="shared" si="0"/>
        <v>1</v>
      </c>
      <c r="D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7">
        <v>1</v>
      </c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</row>
    <row r="8" spans="1:44" ht="12.75">
      <c r="A8" s="4">
        <v>5</v>
      </c>
      <c r="B8" s="5" t="s">
        <v>2</v>
      </c>
      <c r="C8" s="15">
        <f t="shared" si="0"/>
        <v>22</v>
      </c>
      <c r="D8" s="21"/>
      <c r="F8" s="21">
        <v>1</v>
      </c>
      <c r="G8" s="21">
        <v>1</v>
      </c>
      <c r="H8" s="21"/>
      <c r="I8" s="21">
        <v>1</v>
      </c>
      <c r="J8" s="21">
        <v>1</v>
      </c>
      <c r="K8" s="21">
        <v>1</v>
      </c>
      <c r="L8" s="21">
        <v>1</v>
      </c>
      <c r="M8" s="21">
        <v>1</v>
      </c>
      <c r="N8" s="21"/>
      <c r="O8" s="21">
        <v>1</v>
      </c>
      <c r="P8" s="21">
        <v>1</v>
      </c>
      <c r="Q8" s="21">
        <v>1</v>
      </c>
      <c r="R8" s="21">
        <v>1</v>
      </c>
      <c r="S8" s="21">
        <v>1</v>
      </c>
      <c r="T8" s="21"/>
      <c r="U8" s="21"/>
      <c r="V8" s="21"/>
      <c r="W8" s="21"/>
      <c r="X8" s="21"/>
      <c r="Y8" s="21">
        <v>1</v>
      </c>
      <c r="Z8" s="21">
        <v>1</v>
      </c>
      <c r="AA8" s="21">
        <v>1</v>
      </c>
      <c r="AB8" s="21">
        <v>1</v>
      </c>
      <c r="AC8" s="21">
        <v>1</v>
      </c>
      <c r="AD8" s="21">
        <v>1</v>
      </c>
      <c r="AE8" s="27">
        <v>1</v>
      </c>
      <c r="AF8" s="27">
        <v>1</v>
      </c>
      <c r="AG8" s="27"/>
      <c r="AH8" s="27"/>
      <c r="AI8" s="27"/>
      <c r="AJ8" s="27"/>
      <c r="AK8" s="27">
        <v>1</v>
      </c>
      <c r="AL8" s="27">
        <v>1</v>
      </c>
      <c r="AM8" s="27"/>
      <c r="AN8" s="27"/>
      <c r="AO8" s="27"/>
      <c r="AP8" s="27"/>
      <c r="AQ8" s="27"/>
      <c r="AR8" s="27"/>
    </row>
    <row r="9" spans="1:44" ht="12.75">
      <c r="A9" s="4">
        <v>6</v>
      </c>
      <c r="B9" s="5" t="s">
        <v>26</v>
      </c>
      <c r="C9" s="15">
        <f t="shared" si="0"/>
        <v>15</v>
      </c>
      <c r="D9" s="21">
        <v>1</v>
      </c>
      <c r="F9" s="21"/>
      <c r="G9" s="21">
        <v>1</v>
      </c>
      <c r="H9" s="21"/>
      <c r="I9" s="21">
        <v>1</v>
      </c>
      <c r="J9" s="21"/>
      <c r="K9" s="21"/>
      <c r="L9" s="21">
        <v>1</v>
      </c>
      <c r="M9" s="21">
        <v>1</v>
      </c>
      <c r="N9" s="21"/>
      <c r="O9" s="21"/>
      <c r="P9" s="21">
        <v>1</v>
      </c>
      <c r="Q9" s="21"/>
      <c r="R9" s="21"/>
      <c r="S9" s="21">
        <v>1</v>
      </c>
      <c r="T9" s="21"/>
      <c r="U9" s="21">
        <v>1</v>
      </c>
      <c r="V9" s="21">
        <v>1</v>
      </c>
      <c r="W9" s="21"/>
      <c r="X9" s="21"/>
      <c r="Y9" s="21"/>
      <c r="Z9" s="21"/>
      <c r="AA9" s="21">
        <v>1</v>
      </c>
      <c r="AB9" s="21"/>
      <c r="AC9" s="21">
        <v>1</v>
      </c>
      <c r="AD9" s="21">
        <v>1</v>
      </c>
      <c r="AE9" s="27"/>
      <c r="AF9" s="27">
        <v>1</v>
      </c>
      <c r="AG9" s="27">
        <v>1</v>
      </c>
      <c r="AH9" s="27"/>
      <c r="AI9" s="27">
        <v>1</v>
      </c>
      <c r="AJ9" s="27"/>
      <c r="AK9" s="27"/>
      <c r="AL9" s="27"/>
      <c r="AM9" s="27"/>
      <c r="AN9" s="27"/>
      <c r="AO9" s="27"/>
      <c r="AP9" s="27"/>
      <c r="AQ9" s="27"/>
      <c r="AR9" s="27"/>
    </row>
    <row r="10" spans="1:44" ht="12.75">
      <c r="A10" s="4">
        <v>7</v>
      </c>
      <c r="B10" s="5" t="s">
        <v>73</v>
      </c>
      <c r="C10" s="15">
        <f t="shared" si="0"/>
        <v>20</v>
      </c>
      <c r="D10" s="21"/>
      <c r="F10" s="21"/>
      <c r="G10" s="21"/>
      <c r="H10" s="21"/>
      <c r="I10" s="21"/>
      <c r="J10" s="21"/>
      <c r="K10" s="21"/>
      <c r="L10" s="21"/>
      <c r="M10" s="21"/>
      <c r="N10" s="21"/>
      <c r="O10" s="21">
        <v>1</v>
      </c>
      <c r="P10" s="21">
        <v>1</v>
      </c>
      <c r="Q10" s="21">
        <v>1</v>
      </c>
      <c r="R10" s="21">
        <v>1</v>
      </c>
      <c r="S10" s="21">
        <v>1</v>
      </c>
      <c r="T10" s="21">
        <v>1</v>
      </c>
      <c r="U10" s="21">
        <v>1</v>
      </c>
      <c r="V10" s="21">
        <v>1</v>
      </c>
      <c r="W10" s="21">
        <v>1</v>
      </c>
      <c r="X10" s="21">
        <v>1</v>
      </c>
      <c r="Y10" s="21">
        <v>1</v>
      </c>
      <c r="Z10" s="21">
        <v>1</v>
      </c>
      <c r="AA10" s="21">
        <v>1</v>
      </c>
      <c r="AB10" s="21">
        <v>1</v>
      </c>
      <c r="AC10" s="21">
        <v>1</v>
      </c>
      <c r="AD10" s="21"/>
      <c r="AE10" s="27">
        <v>1</v>
      </c>
      <c r="AF10" s="27">
        <v>1</v>
      </c>
      <c r="AG10" s="27">
        <v>1</v>
      </c>
      <c r="AH10" s="27">
        <v>1</v>
      </c>
      <c r="AI10" s="27">
        <v>1</v>
      </c>
      <c r="AJ10" s="27"/>
      <c r="AK10" s="27"/>
      <c r="AL10" s="27"/>
      <c r="AM10" s="27"/>
      <c r="AN10" s="27"/>
      <c r="AO10" s="27"/>
      <c r="AP10" s="27"/>
      <c r="AQ10" s="27"/>
      <c r="AR10" s="27"/>
    </row>
    <row r="11" spans="1:44" ht="12.75">
      <c r="A11" s="4">
        <v>8</v>
      </c>
      <c r="B11" s="5" t="s">
        <v>27</v>
      </c>
      <c r="C11" s="15">
        <f t="shared" si="0"/>
        <v>7</v>
      </c>
      <c r="D11" s="21">
        <v>1</v>
      </c>
      <c r="E11" s="9">
        <v>1</v>
      </c>
      <c r="F11" s="21">
        <v>1</v>
      </c>
      <c r="G11" s="21">
        <v>1</v>
      </c>
      <c r="H11" s="21"/>
      <c r="I11" s="21">
        <v>1</v>
      </c>
      <c r="J11" s="21">
        <v>1</v>
      </c>
      <c r="K11" s="21">
        <v>1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</row>
    <row r="12" spans="1:44" ht="12.75">
      <c r="A12" s="4">
        <v>9</v>
      </c>
      <c r="B12" s="5" t="s">
        <v>32</v>
      </c>
      <c r="C12" s="15">
        <f t="shared" si="0"/>
        <v>0</v>
      </c>
      <c r="D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</row>
    <row r="13" spans="1:44" ht="12.75">
      <c r="A13" s="4">
        <v>10</v>
      </c>
      <c r="B13" s="5" t="s">
        <v>3</v>
      </c>
      <c r="C13" s="15">
        <f t="shared" si="0"/>
        <v>15</v>
      </c>
      <c r="D13" s="21">
        <v>1</v>
      </c>
      <c r="F13" s="21">
        <v>1</v>
      </c>
      <c r="G13" s="21">
        <v>1</v>
      </c>
      <c r="H13" s="21"/>
      <c r="I13" s="21">
        <v>1</v>
      </c>
      <c r="J13" s="21"/>
      <c r="K13" s="21">
        <v>1</v>
      </c>
      <c r="L13" s="21">
        <v>1</v>
      </c>
      <c r="M13" s="21">
        <v>1</v>
      </c>
      <c r="N13" s="21"/>
      <c r="O13" s="21"/>
      <c r="P13" s="21">
        <v>1</v>
      </c>
      <c r="Q13" s="21"/>
      <c r="R13" s="21"/>
      <c r="S13" s="21">
        <v>1</v>
      </c>
      <c r="T13" s="21"/>
      <c r="U13" s="21">
        <v>1</v>
      </c>
      <c r="V13" s="21"/>
      <c r="W13" s="21"/>
      <c r="X13" s="21"/>
      <c r="Y13" s="21"/>
      <c r="Z13" s="21">
        <v>1</v>
      </c>
      <c r="AA13" s="21">
        <v>1</v>
      </c>
      <c r="AB13" s="21">
        <v>1</v>
      </c>
      <c r="AC13" s="21">
        <v>1</v>
      </c>
      <c r="AD13" s="21">
        <v>1</v>
      </c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</row>
    <row r="14" spans="1:44" ht="12.75">
      <c r="A14" s="4">
        <v>11</v>
      </c>
      <c r="B14" s="5" t="s">
        <v>4</v>
      </c>
      <c r="C14" s="15">
        <f t="shared" si="0"/>
        <v>17</v>
      </c>
      <c r="D14" s="21"/>
      <c r="F14" s="21"/>
      <c r="G14" s="21"/>
      <c r="H14" s="21"/>
      <c r="I14" s="21"/>
      <c r="J14" s="21"/>
      <c r="K14" s="21"/>
      <c r="L14" s="21"/>
      <c r="M14" s="21"/>
      <c r="N14" s="21"/>
      <c r="O14" s="21">
        <v>1</v>
      </c>
      <c r="P14" s="21">
        <v>1</v>
      </c>
      <c r="Q14" s="21">
        <v>1</v>
      </c>
      <c r="R14" s="21">
        <v>1</v>
      </c>
      <c r="S14" s="21">
        <v>1</v>
      </c>
      <c r="T14" s="21"/>
      <c r="U14" s="21">
        <v>1</v>
      </c>
      <c r="V14" s="21">
        <v>1</v>
      </c>
      <c r="W14" s="21">
        <v>1</v>
      </c>
      <c r="X14" s="21">
        <v>1</v>
      </c>
      <c r="Y14" s="21">
        <v>1</v>
      </c>
      <c r="Z14" s="21">
        <v>1</v>
      </c>
      <c r="AA14" s="21"/>
      <c r="AB14" s="21"/>
      <c r="AC14" s="21"/>
      <c r="AD14" s="21">
        <v>1</v>
      </c>
      <c r="AE14" s="27">
        <v>1</v>
      </c>
      <c r="AF14" s="27">
        <v>1</v>
      </c>
      <c r="AG14" s="27"/>
      <c r="AH14" s="27"/>
      <c r="AI14" s="27">
        <v>1</v>
      </c>
      <c r="AJ14" s="27"/>
      <c r="AK14" s="27">
        <v>1</v>
      </c>
      <c r="AL14" s="27">
        <v>1</v>
      </c>
      <c r="AM14" s="27"/>
      <c r="AN14" s="27"/>
      <c r="AO14" s="27"/>
      <c r="AP14" s="27"/>
      <c r="AQ14" s="27"/>
      <c r="AR14" s="27"/>
    </row>
    <row r="15" spans="1:44" ht="12.75">
      <c r="A15" s="4">
        <v>12</v>
      </c>
      <c r="B15" s="5" t="s">
        <v>5</v>
      </c>
      <c r="C15" s="15">
        <f t="shared" si="0"/>
        <v>0</v>
      </c>
      <c r="D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44" ht="12.75">
      <c r="A16" s="4">
        <v>13</v>
      </c>
      <c r="B16" s="3" t="s">
        <v>33</v>
      </c>
      <c r="C16" s="15">
        <f t="shared" si="0"/>
        <v>1</v>
      </c>
      <c r="D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7">
        <v>1</v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</row>
    <row r="17" spans="1:44" ht="12.75">
      <c r="A17" s="4">
        <v>14</v>
      </c>
      <c r="B17" s="5" t="s">
        <v>6</v>
      </c>
      <c r="C17" s="15">
        <f t="shared" si="0"/>
        <v>33</v>
      </c>
      <c r="D17" s="21">
        <v>1</v>
      </c>
      <c r="E17" s="9">
        <v>1</v>
      </c>
      <c r="F17" s="21">
        <v>1</v>
      </c>
      <c r="G17" s="21">
        <v>1</v>
      </c>
      <c r="H17" s="21"/>
      <c r="I17" s="21">
        <v>1</v>
      </c>
      <c r="J17" s="21">
        <v>1</v>
      </c>
      <c r="K17" s="21">
        <v>1</v>
      </c>
      <c r="L17" s="21">
        <v>1</v>
      </c>
      <c r="M17" s="21">
        <v>1</v>
      </c>
      <c r="N17" s="21">
        <v>1</v>
      </c>
      <c r="O17" s="21">
        <v>1</v>
      </c>
      <c r="P17" s="21">
        <v>1</v>
      </c>
      <c r="Q17" s="21">
        <v>1</v>
      </c>
      <c r="R17" s="21">
        <v>1</v>
      </c>
      <c r="S17" s="21">
        <v>1</v>
      </c>
      <c r="T17" s="21">
        <v>1</v>
      </c>
      <c r="U17" s="21">
        <v>1</v>
      </c>
      <c r="V17" s="21">
        <v>1</v>
      </c>
      <c r="W17" s="21">
        <v>1</v>
      </c>
      <c r="X17" s="21">
        <v>1</v>
      </c>
      <c r="Y17" s="21">
        <v>1</v>
      </c>
      <c r="Z17" s="21">
        <v>1</v>
      </c>
      <c r="AA17" s="21">
        <v>1</v>
      </c>
      <c r="AB17" s="21">
        <v>1</v>
      </c>
      <c r="AC17" s="21">
        <v>1</v>
      </c>
      <c r="AD17" s="21">
        <v>1</v>
      </c>
      <c r="AE17" s="27">
        <v>1</v>
      </c>
      <c r="AF17" s="27">
        <v>1</v>
      </c>
      <c r="AG17" s="27">
        <v>1</v>
      </c>
      <c r="AH17" s="27">
        <v>1</v>
      </c>
      <c r="AI17" s="27">
        <v>1</v>
      </c>
      <c r="AJ17" s="27"/>
      <c r="AK17" s="27">
        <v>1</v>
      </c>
      <c r="AL17" s="27">
        <v>1</v>
      </c>
      <c r="AM17" s="27"/>
      <c r="AN17" s="27"/>
      <c r="AO17" s="27"/>
      <c r="AP17" s="27"/>
      <c r="AQ17" s="27"/>
      <c r="AR17" s="27"/>
    </row>
    <row r="18" spans="1:44" ht="12.75">
      <c r="A18" s="4">
        <v>15</v>
      </c>
      <c r="B18" s="5" t="s">
        <v>14</v>
      </c>
      <c r="C18" s="15">
        <f t="shared" si="0"/>
        <v>11</v>
      </c>
      <c r="D18" s="21">
        <v>1</v>
      </c>
      <c r="F18" s="21">
        <v>1</v>
      </c>
      <c r="G18" s="21">
        <v>1</v>
      </c>
      <c r="H18" s="21"/>
      <c r="I18" s="21"/>
      <c r="J18" s="21"/>
      <c r="K18" s="21">
        <v>1</v>
      </c>
      <c r="L18" s="21">
        <v>1</v>
      </c>
      <c r="M18" s="21"/>
      <c r="N18" s="21">
        <v>1</v>
      </c>
      <c r="O18" s="21">
        <v>1</v>
      </c>
      <c r="P18" s="21"/>
      <c r="Q18" s="21">
        <v>1</v>
      </c>
      <c r="R18" s="21">
        <v>1</v>
      </c>
      <c r="S18" s="21"/>
      <c r="T18" s="21"/>
      <c r="U18" s="21">
        <v>1</v>
      </c>
      <c r="V18" s="21">
        <v>1</v>
      </c>
      <c r="W18" s="21"/>
      <c r="X18" s="21"/>
      <c r="Y18" s="21"/>
      <c r="Z18" s="21"/>
      <c r="AA18" s="21"/>
      <c r="AB18" s="21"/>
      <c r="AC18" s="21"/>
      <c r="AD18" s="21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</row>
    <row r="19" spans="1:44" ht="12.75">
      <c r="A19" s="4">
        <v>16</v>
      </c>
      <c r="B19" s="5" t="s">
        <v>7</v>
      </c>
      <c r="C19" s="15">
        <f t="shared" si="0"/>
        <v>21</v>
      </c>
      <c r="D19" s="21">
        <v>1</v>
      </c>
      <c r="E19" s="9">
        <v>1</v>
      </c>
      <c r="F19" s="21"/>
      <c r="G19" s="21">
        <v>1</v>
      </c>
      <c r="H19" s="21">
        <v>1</v>
      </c>
      <c r="I19" s="21"/>
      <c r="J19" s="21"/>
      <c r="K19" s="21">
        <v>1</v>
      </c>
      <c r="L19" s="21">
        <v>1</v>
      </c>
      <c r="M19" s="21">
        <v>1</v>
      </c>
      <c r="N19" s="21"/>
      <c r="O19" s="21"/>
      <c r="P19" s="21">
        <v>1</v>
      </c>
      <c r="Q19" s="21">
        <v>1</v>
      </c>
      <c r="R19" s="21">
        <v>1</v>
      </c>
      <c r="S19" s="21"/>
      <c r="T19" s="21"/>
      <c r="U19" s="21">
        <v>1</v>
      </c>
      <c r="V19" s="21">
        <v>1</v>
      </c>
      <c r="W19" s="21">
        <v>1</v>
      </c>
      <c r="X19" s="21">
        <v>1</v>
      </c>
      <c r="Y19" s="21">
        <v>1</v>
      </c>
      <c r="Z19" s="21">
        <v>1</v>
      </c>
      <c r="AA19" s="21">
        <v>1</v>
      </c>
      <c r="AB19" s="21">
        <v>1</v>
      </c>
      <c r="AC19" s="21">
        <v>1</v>
      </c>
      <c r="AD19" s="21"/>
      <c r="AE19" s="27"/>
      <c r="AF19" s="27">
        <v>1</v>
      </c>
      <c r="AG19" s="27"/>
      <c r="AH19" s="27"/>
      <c r="AI19" s="27">
        <v>1</v>
      </c>
      <c r="AJ19" s="27"/>
      <c r="AK19" s="27"/>
      <c r="AL19" s="27"/>
      <c r="AM19" s="27"/>
      <c r="AN19" s="27"/>
      <c r="AO19" s="27"/>
      <c r="AP19" s="27"/>
      <c r="AQ19" s="27"/>
      <c r="AR19" s="27"/>
    </row>
    <row r="20" spans="1:44" ht="12.75">
      <c r="A20" s="4">
        <v>17</v>
      </c>
      <c r="B20" s="5" t="s">
        <v>34</v>
      </c>
      <c r="C20" s="15">
        <f t="shared" si="0"/>
        <v>1</v>
      </c>
      <c r="D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7">
        <v>1</v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</row>
    <row r="21" spans="1:44" ht="12.75">
      <c r="A21" s="4">
        <v>18</v>
      </c>
      <c r="B21" s="5" t="s">
        <v>8</v>
      </c>
      <c r="C21" s="15">
        <f t="shared" si="0"/>
        <v>22</v>
      </c>
      <c r="D21" s="21">
        <v>1</v>
      </c>
      <c r="F21" s="21">
        <v>1</v>
      </c>
      <c r="G21" s="21">
        <v>1</v>
      </c>
      <c r="H21" s="21"/>
      <c r="I21" s="21">
        <v>1</v>
      </c>
      <c r="J21" s="21">
        <v>1</v>
      </c>
      <c r="K21" s="21">
        <v>1</v>
      </c>
      <c r="L21" s="21">
        <v>1</v>
      </c>
      <c r="M21" s="21"/>
      <c r="N21" s="21">
        <v>1</v>
      </c>
      <c r="O21" s="21">
        <v>1</v>
      </c>
      <c r="P21" s="21"/>
      <c r="Q21" s="21"/>
      <c r="R21" s="21">
        <v>1</v>
      </c>
      <c r="S21" s="21"/>
      <c r="T21" s="21"/>
      <c r="U21" s="21">
        <v>1</v>
      </c>
      <c r="V21" s="21">
        <v>1</v>
      </c>
      <c r="W21" s="21">
        <v>1</v>
      </c>
      <c r="X21" s="21"/>
      <c r="Y21" s="21">
        <v>1</v>
      </c>
      <c r="Z21" s="21"/>
      <c r="AA21" s="21">
        <v>1</v>
      </c>
      <c r="AB21" s="21">
        <v>1</v>
      </c>
      <c r="AC21" s="21">
        <v>1</v>
      </c>
      <c r="AD21" s="21">
        <v>1</v>
      </c>
      <c r="AE21" s="27"/>
      <c r="AF21" s="27">
        <v>1</v>
      </c>
      <c r="AG21" s="27">
        <v>1</v>
      </c>
      <c r="AH21" s="27">
        <v>1</v>
      </c>
      <c r="AI21" s="27">
        <v>1</v>
      </c>
      <c r="AJ21" s="27"/>
      <c r="AK21" s="27"/>
      <c r="AL21" s="27"/>
      <c r="AM21" s="27"/>
      <c r="AN21" s="27"/>
      <c r="AO21" s="27"/>
      <c r="AP21" s="27"/>
      <c r="AQ21" s="27"/>
      <c r="AR21" s="27"/>
    </row>
    <row r="22" spans="1:44" ht="12.75">
      <c r="A22" s="4">
        <v>19</v>
      </c>
      <c r="B22" s="5" t="s">
        <v>37</v>
      </c>
      <c r="C22" s="15">
        <f t="shared" si="0"/>
        <v>4</v>
      </c>
      <c r="D22" s="21"/>
      <c r="F22" s="21"/>
      <c r="G22" s="21"/>
      <c r="H22" s="21"/>
      <c r="I22" s="21"/>
      <c r="J22" s="21"/>
      <c r="K22" s="21"/>
      <c r="L22" s="21"/>
      <c r="M22" s="21"/>
      <c r="N22" s="21"/>
      <c r="O22" s="21">
        <v>1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>
        <v>1</v>
      </c>
      <c r="AC22" s="21">
        <v>1</v>
      </c>
      <c r="AD22" s="21">
        <v>1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</row>
    <row r="23" spans="1:44" ht="12.75">
      <c r="A23" s="4">
        <v>20</v>
      </c>
      <c r="B23" s="5" t="s">
        <v>35</v>
      </c>
      <c r="C23" s="15">
        <f t="shared" si="0"/>
        <v>24</v>
      </c>
      <c r="D23" s="21">
        <v>1</v>
      </c>
      <c r="E23" s="9">
        <v>1</v>
      </c>
      <c r="F23" s="21">
        <v>1</v>
      </c>
      <c r="G23" s="21">
        <v>1</v>
      </c>
      <c r="H23" s="21"/>
      <c r="I23" s="21"/>
      <c r="J23" s="21">
        <v>1</v>
      </c>
      <c r="K23" s="21">
        <v>1</v>
      </c>
      <c r="L23" s="21"/>
      <c r="M23" s="21">
        <v>1</v>
      </c>
      <c r="N23" s="21">
        <v>1</v>
      </c>
      <c r="O23" s="21">
        <v>1</v>
      </c>
      <c r="P23" s="21">
        <v>1</v>
      </c>
      <c r="Q23" s="21">
        <v>1</v>
      </c>
      <c r="R23" s="21">
        <v>1</v>
      </c>
      <c r="S23" s="21"/>
      <c r="T23" s="21"/>
      <c r="U23" s="21">
        <v>1</v>
      </c>
      <c r="V23" s="21">
        <v>1</v>
      </c>
      <c r="W23" s="21">
        <v>1</v>
      </c>
      <c r="X23" s="21">
        <v>1</v>
      </c>
      <c r="Y23" s="21"/>
      <c r="Z23" s="21">
        <v>1</v>
      </c>
      <c r="AA23" s="21"/>
      <c r="AB23" s="21">
        <v>1</v>
      </c>
      <c r="AC23" s="21"/>
      <c r="AD23" s="21">
        <v>1</v>
      </c>
      <c r="AE23" s="27">
        <v>1</v>
      </c>
      <c r="AF23" s="27">
        <v>1</v>
      </c>
      <c r="AG23" s="27">
        <v>1</v>
      </c>
      <c r="AH23" s="27">
        <v>1</v>
      </c>
      <c r="AI23" s="27">
        <v>1</v>
      </c>
      <c r="AJ23" s="27"/>
      <c r="AK23" s="27"/>
      <c r="AL23" s="27"/>
      <c r="AM23" s="27"/>
      <c r="AN23" s="27"/>
      <c r="AO23" s="27"/>
      <c r="AP23" s="27"/>
      <c r="AQ23" s="27"/>
      <c r="AR23" s="27"/>
    </row>
    <row r="24" spans="1:44" ht="12.75">
      <c r="A24" s="4">
        <v>21</v>
      </c>
      <c r="B24" s="5" t="s">
        <v>71</v>
      </c>
      <c r="C24" s="15">
        <f t="shared" si="0"/>
        <v>1</v>
      </c>
      <c r="D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7"/>
      <c r="AF24" s="27"/>
      <c r="AG24" s="27"/>
      <c r="AH24" s="27"/>
      <c r="AI24" s="27">
        <v>1</v>
      </c>
      <c r="AJ24" s="27"/>
      <c r="AK24" s="27"/>
      <c r="AL24" s="27"/>
      <c r="AM24" s="27"/>
      <c r="AN24" s="27"/>
      <c r="AO24" s="27"/>
      <c r="AP24" s="27"/>
      <c r="AQ24" s="27"/>
      <c r="AR24" s="27"/>
    </row>
    <row r="25" spans="1:44" ht="12.75">
      <c r="A25" s="4">
        <v>22</v>
      </c>
      <c r="B25" s="5" t="s">
        <v>9</v>
      </c>
      <c r="C25" s="15">
        <f t="shared" si="0"/>
        <v>1</v>
      </c>
      <c r="D25" s="21"/>
      <c r="F25" s="21"/>
      <c r="G25" s="21">
        <v>1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</row>
    <row r="26" spans="1:44" ht="12.75">
      <c r="A26" s="4">
        <v>23</v>
      </c>
      <c r="B26" s="5" t="s">
        <v>10</v>
      </c>
      <c r="C26" s="15">
        <f t="shared" si="0"/>
        <v>27</v>
      </c>
      <c r="D26" s="21">
        <v>1</v>
      </c>
      <c r="F26" s="21">
        <v>1</v>
      </c>
      <c r="G26" s="21">
        <v>1</v>
      </c>
      <c r="H26" s="21"/>
      <c r="I26" s="21">
        <v>1</v>
      </c>
      <c r="J26" s="21">
        <v>1</v>
      </c>
      <c r="K26" s="21">
        <v>1</v>
      </c>
      <c r="L26" s="21"/>
      <c r="M26" s="21">
        <v>1</v>
      </c>
      <c r="N26" s="21">
        <v>1</v>
      </c>
      <c r="O26" s="21">
        <v>1</v>
      </c>
      <c r="P26" s="21">
        <v>1</v>
      </c>
      <c r="Q26" s="21">
        <v>1</v>
      </c>
      <c r="R26" s="21">
        <v>1</v>
      </c>
      <c r="S26" s="21">
        <v>1</v>
      </c>
      <c r="T26" s="21">
        <v>1</v>
      </c>
      <c r="U26" s="21">
        <v>1</v>
      </c>
      <c r="V26" s="21">
        <v>1</v>
      </c>
      <c r="W26" s="21">
        <v>1</v>
      </c>
      <c r="X26" s="21">
        <v>1</v>
      </c>
      <c r="Y26" s="21">
        <v>1</v>
      </c>
      <c r="Z26" s="21">
        <v>1</v>
      </c>
      <c r="AA26" s="21">
        <v>1</v>
      </c>
      <c r="AB26" s="21">
        <v>1</v>
      </c>
      <c r="AC26" s="21">
        <v>1</v>
      </c>
      <c r="AD26" s="21">
        <v>1</v>
      </c>
      <c r="AE26" s="27">
        <v>1</v>
      </c>
      <c r="AF26" s="27">
        <v>1</v>
      </c>
      <c r="AG26" s="27"/>
      <c r="AH26" s="27"/>
      <c r="AI26" s="27"/>
      <c r="AJ26" s="27"/>
      <c r="AK26" s="27"/>
      <c r="AL26" s="27">
        <v>1</v>
      </c>
      <c r="AM26" s="27"/>
      <c r="AN26" s="27"/>
      <c r="AO26" s="27"/>
      <c r="AP26" s="27"/>
      <c r="AQ26" s="27"/>
      <c r="AR26" s="27"/>
    </row>
    <row r="27" spans="1:44" ht="12.75">
      <c r="A27" s="4">
        <v>24</v>
      </c>
      <c r="B27" s="3" t="s">
        <v>38</v>
      </c>
      <c r="C27" s="15">
        <f t="shared" si="0"/>
        <v>12</v>
      </c>
      <c r="D27" s="21">
        <v>1</v>
      </c>
      <c r="F27" s="21">
        <v>1</v>
      </c>
      <c r="G27" s="21">
        <v>1</v>
      </c>
      <c r="H27" s="21"/>
      <c r="I27" s="21">
        <v>1</v>
      </c>
      <c r="J27" s="21">
        <v>1</v>
      </c>
      <c r="K27" s="21">
        <v>1</v>
      </c>
      <c r="L27" s="21">
        <v>1</v>
      </c>
      <c r="M27" s="21">
        <v>1</v>
      </c>
      <c r="N27" s="21">
        <v>1</v>
      </c>
      <c r="O27" s="21"/>
      <c r="P27" s="21">
        <v>1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>
        <v>1</v>
      </c>
      <c r="AD27" s="21"/>
      <c r="AE27" s="27"/>
      <c r="AF27" s="27">
        <v>1</v>
      </c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</row>
    <row r="28" spans="1:44" ht="12.75">
      <c r="A28" s="4">
        <v>25</v>
      </c>
      <c r="B28" s="5" t="s">
        <v>15</v>
      </c>
      <c r="C28" s="15">
        <f t="shared" si="0"/>
        <v>23</v>
      </c>
      <c r="D28" s="21">
        <v>1</v>
      </c>
      <c r="F28" s="21">
        <v>1</v>
      </c>
      <c r="G28" s="21">
        <v>1</v>
      </c>
      <c r="H28" s="21"/>
      <c r="I28" s="21">
        <v>1</v>
      </c>
      <c r="J28" s="21">
        <v>1</v>
      </c>
      <c r="K28" s="21">
        <v>1</v>
      </c>
      <c r="L28" s="21">
        <v>1</v>
      </c>
      <c r="M28" s="21">
        <v>1</v>
      </c>
      <c r="N28" s="21"/>
      <c r="O28" s="21"/>
      <c r="P28" s="21"/>
      <c r="Q28" s="21">
        <v>1</v>
      </c>
      <c r="R28" s="21">
        <v>1</v>
      </c>
      <c r="S28" s="21">
        <v>1</v>
      </c>
      <c r="T28" s="21"/>
      <c r="U28" s="21">
        <v>1</v>
      </c>
      <c r="V28" s="21">
        <v>1</v>
      </c>
      <c r="W28" s="21"/>
      <c r="X28" s="21">
        <v>1</v>
      </c>
      <c r="Y28" s="21"/>
      <c r="Z28" s="21">
        <v>1</v>
      </c>
      <c r="AA28" s="21">
        <v>1</v>
      </c>
      <c r="AB28" s="21"/>
      <c r="AC28" s="21">
        <v>1</v>
      </c>
      <c r="AD28" s="21">
        <v>1</v>
      </c>
      <c r="AE28" s="27">
        <v>1</v>
      </c>
      <c r="AF28" s="27">
        <v>1</v>
      </c>
      <c r="AG28" s="27">
        <v>1</v>
      </c>
      <c r="AH28" s="27">
        <v>1</v>
      </c>
      <c r="AI28" s="27">
        <v>1</v>
      </c>
      <c r="AJ28" s="27"/>
      <c r="AK28" s="27"/>
      <c r="AL28" s="27"/>
      <c r="AM28" s="27"/>
      <c r="AN28" s="27"/>
      <c r="AO28" s="27"/>
      <c r="AP28" s="27"/>
      <c r="AQ28" s="27"/>
      <c r="AR28" s="27"/>
    </row>
    <row r="29" spans="1:44" ht="12.75">
      <c r="A29" s="4">
        <v>26</v>
      </c>
      <c r="B29" s="5" t="s">
        <v>11</v>
      </c>
      <c r="C29" s="15">
        <f t="shared" si="0"/>
        <v>15</v>
      </c>
      <c r="D29" s="21"/>
      <c r="F29" s="21"/>
      <c r="G29" s="21">
        <v>1</v>
      </c>
      <c r="H29" s="21"/>
      <c r="I29" s="21"/>
      <c r="J29" s="21"/>
      <c r="K29" s="21"/>
      <c r="L29" s="21">
        <v>1</v>
      </c>
      <c r="M29" s="21">
        <v>1</v>
      </c>
      <c r="N29" s="21">
        <v>1</v>
      </c>
      <c r="O29" s="21">
        <v>1</v>
      </c>
      <c r="P29" s="21">
        <v>1</v>
      </c>
      <c r="Q29" s="21">
        <v>1</v>
      </c>
      <c r="R29" s="21">
        <v>1</v>
      </c>
      <c r="S29" s="21">
        <v>1</v>
      </c>
      <c r="T29" s="21">
        <v>1</v>
      </c>
      <c r="U29" s="21">
        <v>1</v>
      </c>
      <c r="V29" s="21"/>
      <c r="W29" s="21"/>
      <c r="X29" s="21">
        <v>1</v>
      </c>
      <c r="Y29" s="21">
        <v>1</v>
      </c>
      <c r="Z29" s="21">
        <v>1</v>
      </c>
      <c r="AA29" s="21"/>
      <c r="AB29" s="21"/>
      <c r="AC29" s="21">
        <v>1</v>
      </c>
      <c r="AD29" s="21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</row>
    <row r="30" spans="1:44" ht="12.75">
      <c r="A30" s="4">
        <v>27</v>
      </c>
      <c r="B30" s="5" t="s">
        <v>12</v>
      </c>
      <c r="C30" s="15">
        <f t="shared" si="0"/>
        <v>28</v>
      </c>
      <c r="D30" s="21">
        <v>1</v>
      </c>
      <c r="E30" s="9">
        <v>1</v>
      </c>
      <c r="F30" s="21">
        <v>1</v>
      </c>
      <c r="G30" s="21">
        <v>1</v>
      </c>
      <c r="H30" s="21"/>
      <c r="I30" s="21">
        <v>1</v>
      </c>
      <c r="J30" s="21">
        <v>1</v>
      </c>
      <c r="K30" s="21">
        <v>1</v>
      </c>
      <c r="L30" s="21">
        <v>1</v>
      </c>
      <c r="M30" s="21">
        <v>1</v>
      </c>
      <c r="N30" s="21">
        <v>1</v>
      </c>
      <c r="O30" s="21">
        <v>1</v>
      </c>
      <c r="P30" s="21">
        <v>1</v>
      </c>
      <c r="Q30" s="21"/>
      <c r="R30" s="21">
        <v>1</v>
      </c>
      <c r="S30" s="21">
        <v>1</v>
      </c>
      <c r="T30" s="21"/>
      <c r="U30" s="21">
        <v>1</v>
      </c>
      <c r="V30" s="21">
        <v>1</v>
      </c>
      <c r="W30" s="21">
        <v>1</v>
      </c>
      <c r="X30" s="21">
        <v>1</v>
      </c>
      <c r="Y30" s="21">
        <v>1</v>
      </c>
      <c r="Z30" s="21">
        <v>1</v>
      </c>
      <c r="AA30" s="21">
        <v>1</v>
      </c>
      <c r="AB30" s="21"/>
      <c r="AC30" s="21"/>
      <c r="AD30" s="21">
        <v>1</v>
      </c>
      <c r="AE30" s="27">
        <v>1</v>
      </c>
      <c r="AF30" s="27"/>
      <c r="AG30" s="27">
        <v>1</v>
      </c>
      <c r="AH30" s="27">
        <v>1</v>
      </c>
      <c r="AI30" s="27">
        <v>1</v>
      </c>
      <c r="AJ30" s="27"/>
      <c r="AK30" s="27">
        <v>1</v>
      </c>
      <c r="AL30" s="27">
        <v>1</v>
      </c>
      <c r="AM30" s="27"/>
      <c r="AN30" s="27"/>
      <c r="AO30" s="27"/>
      <c r="AP30" s="27"/>
      <c r="AQ30" s="27"/>
      <c r="AR30" s="27"/>
    </row>
    <row r="31" spans="1:44" ht="12.75">
      <c r="A31" s="4">
        <v>28</v>
      </c>
      <c r="B31" s="5" t="s">
        <v>16</v>
      </c>
      <c r="C31" s="15">
        <f t="shared" si="0"/>
        <v>1</v>
      </c>
      <c r="D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>
        <v>1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</row>
    <row r="32" spans="1:44" ht="12.75">
      <c r="A32" s="4">
        <v>29</v>
      </c>
      <c r="B32" s="5" t="s">
        <v>25</v>
      </c>
      <c r="C32" s="15">
        <f t="shared" si="0"/>
        <v>27</v>
      </c>
      <c r="D32" s="21">
        <v>1</v>
      </c>
      <c r="E32" s="9">
        <v>1</v>
      </c>
      <c r="F32" s="21">
        <v>1</v>
      </c>
      <c r="G32" s="21">
        <v>1</v>
      </c>
      <c r="H32" s="21"/>
      <c r="I32" s="21"/>
      <c r="J32" s="21">
        <v>1</v>
      </c>
      <c r="K32" s="21">
        <v>1</v>
      </c>
      <c r="L32" s="21">
        <v>1</v>
      </c>
      <c r="M32" s="21">
        <v>1</v>
      </c>
      <c r="N32" s="21">
        <v>1</v>
      </c>
      <c r="O32" s="21">
        <v>1</v>
      </c>
      <c r="P32" s="21">
        <v>1</v>
      </c>
      <c r="Q32" s="21">
        <v>1</v>
      </c>
      <c r="R32" s="21">
        <v>1</v>
      </c>
      <c r="S32" s="21">
        <v>1</v>
      </c>
      <c r="T32" s="21">
        <v>1</v>
      </c>
      <c r="U32" s="21">
        <v>1</v>
      </c>
      <c r="V32" s="21">
        <v>1</v>
      </c>
      <c r="W32" s="21">
        <v>1</v>
      </c>
      <c r="X32" s="21">
        <v>1</v>
      </c>
      <c r="Y32" s="21">
        <v>1</v>
      </c>
      <c r="Z32" s="21">
        <v>1</v>
      </c>
      <c r="AA32" s="21"/>
      <c r="AB32" s="21">
        <v>1</v>
      </c>
      <c r="AC32" s="21">
        <v>1</v>
      </c>
      <c r="AD32" s="21">
        <v>1</v>
      </c>
      <c r="AE32" s="27">
        <v>1</v>
      </c>
      <c r="AF32" s="27"/>
      <c r="AG32" s="27">
        <v>1</v>
      </c>
      <c r="AH32" s="27"/>
      <c r="AI32" s="27">
        <v>1</v>
      </c>
      <c r="AJ32" s="27"/>
      <c r="AK32" s="27"/>
      <c r="AL32" s="27"/>
      <c r="AM32" s="27"/>
      <c r="AN32" s="27"/>
      <c r="AO32" s="27"/>
      <c r="AP32" s="27"/>
      <c r="AQ32" s="27"/>
      <c r="AR32" s="27"/>
    </row>
    <row r="33" spans="1:44" ht="12.75">
      <c r="A33" s="4">
        <v>30</v>
      </c>
      <c r="B33" s="3" t="s">
        <v>23</v>
      </c>
      <c r="C33" s="15">
        <f t="shared" si="0"/>
        <v>17</v>
      </c>
      <c r="D33" s="21">
        <v>1</v>
      </c>
      <c r="F33" s="21">
        <v>1</v>
      </c>
      <c r="G33" s="21">
        <v>1</v>
      </c>
      <c r="H33" s="21"/>
      <c r="I33" s="21">
        <v>1</v>
      </c>
      <c r="J33" s="21"/>
      <c r="K33" s="21">
        <v>1</v>
      </c>
      <c r="L33" s="21">
        <v>1</v>
      </c>
      <c r="M33" s="21">
        <v>1</v>
      </c>
      <c r="N33" s="21">
        <v>1</v>
      </c>
      <c r="O33" s="21"/>
      <c r="P33" s="21"/>
      <c r="Q33" s="21"/>
      <c r="R33" s="21"/>
      <c r="S33" s="21">
        <v>1</v>
      </c>
      <c r="T33" s="21"/>
      <c r="U33" s="21">
        <v>1</v>
      </c>
      <c r="V33" s="21">
        <v>1</v>
      </c>
      <c r="W33" s="21"/>
      <c r="X33" s="21"/>
      <c r="Y33" s="21"/>
      <c r="Z33" s="21"/>
      <c r="AA33" s="21">
        <v>1</v>
      </c>
      <c r="AB33" s="21"/>
      <c r="AC33" s="21">
        <v>1</v>
      </c>
      <c r="AD33" s="21">
        <v>1</v>
      </c>
      <c r="AE33" s="27"/>
      <c r="AF33" s="27"/>
      <c r="AG33" s="27"/>
      <c r="AH33" s="27"/>
      <c r="AI33" s="27">
        <v>1</v>
      </c>
      <c r="AJ33" s="27">
        <v>1</v>
      </c>
      <c r="AK33" s="27">
        <v>1</v>
      </c>
      <c r="AL33" s="27"/>
      <c r="AM33" s="27"/>
      <c r="AN33" s="27"/>
      <c r="AO33" s="27"/>
      <c r="AP33" s="27"/>
      <c r="AQ33" s="27"/>
      <c r="AR33" s="27"/>
    </row>
    <row r="34" spans="1:78" s="17" customFormat="1" ht="12.75">
      <c r="A34" s="6"/>
      <c r="B34" s="7" t="s">
        <v>13</v>
      </c>
      <c r="C34" s="15">
        <f>SUM(C4:C33)</f>
        <v>410</v>
      </c>
      <c r="D34" s="17">
        <f>SUM(D4:D33)</f>
        <v>15</v>
      </c>
      <c r="E34" s="17">
        <f>SUM(E4:E33)</f>
        <v>6</v>
      </c>
      <c r="F34" s="17">
        <f>SUM(F4:F33)</f>
        <v>14</v>
      </c>
      <c r="G34" s="17">
        <f aca="true" t="shared" si="1" ref="G34:AT34">SUM(G4:G33)</f>
        <v>18</v>
      </c>
      <c r="H34" s="17">
        <f t="shared" si="1"/>
        <v>1</v>
      </c>
      <c r="I34" s="17">
        <f t="shared" si="1"/>
        <v>12</v>
      </c>
      <c r="J34" s="17">
        <f t="shared" si="1"/>
        <v>11</v>
      </c>
      <c r="K34" s="17">
        <f t="shared" si="1"/>
        <v>14</v>
      </c>
      <c r="L34" s="17">
        <f t="shared" si="1"/>
        <v>14</v>
      </c>
      <c r="M34" s="17">
        <f t="shared" si="1"/>
        <v>13</v>
      </c>
      <c r="N34" s="17">
        <f t="shared" si="1"/>
        <v>11</v>
      </c>
      <c r="O34" s="17">
        <f t="shared" si="1"/>
        <v>14</v>
      </c>
      <c r="P34" s="17">
        <f t="shared" si="1"/>
        <v>15</v>
      </c>
      <c r="Q34" s="17">
        <f t="shared" si="1"/>
        <v>13</v>
      </c>
      <c r="R34" s="17">
        <f t="shared" si="1"/>
        <v>15</v>
      </c>
      <c r="S34" s="17">
        <f t="shared" si="1"/>
        <v>14</v>
      </c>
      <c r="T34" s="17">
        <f t="shared" si="1"/>
        <v>7</v>
      </c>
      <c r="U34" s="17">
        <f t="shared" si="1"/>
        <v>16</v>
      </c>
      <c r="V34" s="17">
        <f t="shared" si="1"/>
        <v>14</v>
      </c>
      <c r="W34" s="17">
        <f t="shared" si="1"/>
        <v>11</v>
      </c>
      <c r="X34" s="17">
        <f t="shared" si="1"/>
        <v>12</v>
      </c>
      <c r="Y34" s="17">
        <f t="shared" si="1"/>
        <v>11</v>
      </c>
      <c r="Z34" s="17">
        <f t="shared" si="1"/>
        <v>14</v>
      </c>
      <c r="AA34" s="17">
        <f t="shared" si="1"/>
        <v>13</v>
      </c>
      <c r="AB34" s="17">
        <f t="shared" si="1"/>
        <v>12</v>
      </c>
      <c r="AC34" s="17">
        <f t="shared" si="1"/>
        <v>16</v>
      </c>
      <c r="AD34" s="17">
        <f t="shared" si="1"/>
        <v>15</v>
      </c>
      <c r="AE34" s="17">
        <f t="shared" si="1"/>
        <v>14</v>
      </c>
      <c r="AF34" s="17">
        <f t="shared" si="1"/>
        <v>12</v>
      </c>
      <c r="AG34" s="17">
        <f t="shared" si="1"/>
        <v>10</v>
      </c>
      <c r="AH34" s="17">
        <f t="shared" si="1"/>
        <v>8</v>
      </c>
      <c r="AI34" s="17">
        <f t="shared" si="1"/>
        <v>14</v>
      </c>
      <c r="AJ34" s="17">
        <f t="shared" si="1"/>
        <v>1</v>
      </c>
      <c r="AK34" s="17">
        <f t="shared" si="1"/>
        <v>5</v>
      </c>
      <c r="AL34" s="17">
        <f t="shared" si="1"/>
        <v>5</v>
      </c>
      <c r="AM34" s="17">
        <f t="shared" si="1"/>
        <v>0</v>
      </c>
      <c r="AN34" s="17">
        <f t="shared" si="1"/>
        <v>0</v>
      </c>
      <c r="AO34" s="17">
        <f t="shared" si="1"/>
        <v>0</v>
      </c>
      <c r="AP34" s="17">
        <f t="shared" si="1"/>
        <v>0</v>
      </c>
      <c r="AQ34" s="17">
        <f t="shared" si="1"/>
        <v>0</v>
      </c>
      <c r="AR34" s="17">
        <f t="shared" si="1"/>
        <v>0</v>
      </c>
      <c r="AS34" s="17">
        <f t="shared" si="1"/>
        <v>0</v>
      </c>
      <c r="AT34" s="17">
        <f t="shared" si="1"/>
        <v>0</v>
      </c>
      <c r="AU34" s="17">
        <f aca="true" t="shared" si="2" ref="AU34:BZ34">SUM(AU4:AU33)</f>
        <v>0</v>
      </c>
      <c r="AV34" s="17">
        <f t="shared" si="2"/>
        <v>0</v>
      </c>
      <c r="AW34" s="17">
        <f t="shared" si="2"/>
        <v>0</v>
      </c>
      <c r="AX34" s="17">
        <f t="shared" si="2"/>
        <v>0</v>
      </c>
      <c r="AY34" s="17">
        <f t="shared" si="2"/>
        <v>0</v>
      </c>
      <c r="AZ34" s="17">
        <f t="shared" si="2"/>
        <v>0</v>
      </c>
      <c r="BA34" s="17">
        <f t="shared" si="2"/>
        <v>0</v>
      </c>
      <c r="BB34" s="17">
        <f t="shared" si="2"/>
        <v>0</v>
      </c>
      <c r="BC34" s="17">
        <f t="shared" si="2"/>
        <v>0</v>
      </c>
      <c r="BD34" s="17">
        <f t="shared" si="2"/>
        <v>0</v>
      </c>
      <c r="BE34" s="17">
        <f t="shared" si="2"/>
        <v>0</v>
      </c>
      <c r="BF34" s="17">
        <f t="shared" si="2"/>
        <v>0</v>
      </c>
      <c r="BG34" s="17">
        <f t="shared" si="2"/>
        <v>0</v>
      </c>
      <c r="BH34" s="17">
        <f t="shared" si="2"/>
        <v>0</v>
      </c>
      <c r="BI34" s="17">
        <f t="shared" si="2"/>
        <v>0</v>
      </c>
      <c r="BJ34" s="17">
        <f t="shared" si="2"/>
        <v>0</v>
      </c>
      <c r="BK34" s="17">
        <f t="shared" si="2"/>
        <v>0</v>
      </c>
      <c r="BL34" s="17">
        <f t="shared" si="2"/>
        <v>0</v>
      </c>
      <c r="BM34" s="17">
        <f t="shared" si="2"/>
        <v>0</v>
      </c>
      <c r="BN34" s="17">
        <f t="shared" si="2"/>
        <v>0</v>
      </c>
      <c r="BO34" s="17">
        <f t="shared" si="2"/>
        <v>0</v>
      </c>
      <c r="BP34" s="17">
        <f t="shared" si="2"/>
        <v>0</v>
      </c>
      <c r="BQ34" s="17">
        <f t="shared" si="2"/>
        <v>0</v>
      </c>
      <c r="BR34" s="17">
        <f t="shared" si="2"/>
        <v>0</v>
      </c>
      <c r="BS34" s="17">
        <f t="shared" si="2"/>
        <v>0</v>
      </c>
      <c r="BT34" s="17">
        <f t="shared" si="2"/>
        <v>0</v>
      </c>
      <c r="BU34" s="17">
        <f t="shared" si="2"/>
        <v>0</v>
      </c>
      <c r="BV34" s="17">
        <f t="shared" si="2"/>
        <v>0</v>
      </c>
      <c r="BW34" s="17">
        <f t="shared" si="2"/>
        <v>0</v>
      </c>
      <c r="BX34" s="17">
        <f t="shared" si="2"/>
        <v>0</v>
      </c>
      <c r="BY34" s="17">
        <f t="shared" si="2"/>
        <v>0</v>
      </c>
      <c r="BZ34" s="17">
        <f t="shared" si="2"/>
        <v>0</v>
      </c>
    </row>
    <row r="35" spans="2:28" ht="12.75">
      <c r="B35" s="3" t="s">
        <v>60</v>
      </c>
      <c r="C35" s="15">
        <f>SUM(D35:IV35)</f>
        <v>58</v>
      </c>
      <c r="V35" s="9">
        <v>23</v>
      </c>
      <c r="AA35" s="9">
        <v>22</v>
      </c>
      <c r="AB35" s="9">
        <v>13</v>
      </c>
    </row>
    <row r="36" spans="4:78" ht="12.75">
      <c r="D36" s="9">
        <f>D34+D35</f>
        <v>15</v>
      </c>
      <c r="E36" s="9">
        <f aca="true" t="shared" si="3" ref="E36:AR36">E34+E35</f>
        <v>6</v>
      </c>
      <c r="F36" s="9">
        <f t="shared" si="3"/>
        <v>14</v>
      </c>
      <c r="G36" s="9">
        <f t="shared" si="3"/>
        <v>18</v>
      </c>
      <c r="H36" s="9">
        <f t="shared" si="3"/>
        <v>1</v>
      </c>
      <c r="I36" s="9">
        <f t="shared" si="3"/>
        <v>12</v>
      </c>
      <c r="J36" s="9">
        <f t="shared" si="3"/>
        <v>11</v>
      </c>
      <c r="K36" s="9">
        <f t="shared" si="3"/>
        <v>14</v>
      </c>
      <c r="L36" s="9">
        <f t="shared" si="3"/>
        <v>14</v>
      </c>
      <c r="M36" s="9">
        <f t="shared" si="3"/>
        <v>13</v>
      </c>
      <c r="N36" s="9">
        <f t="shared" si="3"/>
        <v>11</v>
      </c>
      <c r="O36" s="9">
        <f t="shared" si="3"/>
        <v>14</v>
      </c>
      <c r="P36" s="9">
        <f t="shared" si="3"/>
        <v>15</v>
      </c>
      <c r="Q36" s="9">
        <f t="shared" si="3"/>
        <v>13</v>
      </c>
      <c r="R36" s="9">
        <f t="shared" si="3"/>
        <v>15</v>
      </c>
      <c r="S36" s="9">
        <f t="shared" si="3"/>
        <v>14</v>
      </c>
      <c r="T36" s="9">
        <f t="shared" si="3"/>
        <v>7</v>
      </c>
      <c r="U36" s="9">
        <f t="shared" si="3"/>
        <v>16</v>
      </c>
      <c r="V36" s="9">
        <f t="shared" si="3"/>
        <v>37</v>
      </c>
      <c r="W36" s="9">
        <f t="shared" si="3"/>
        <v>11</v>
      </c>
      <c r="X36" s="9">
        <f t="shared" si="3"/>
        <v>12</v>
      </c>
      <c r="Y36" s="9">
        <f t="shared" si="3"/>
        <v>11</v>
      </c>
      <c r="Z36" s="9">
        <f t="shared" si="3"/>
        <v>14</v>
      </c>
      <c r="AA36" s="9">
        <f t="shared" si="3"/>
        <v>35</v>
      </c>
      <c r="AB36" s="9">
        <f t="shared" si="3"/>
        <v>25</v>
      </c>
      <c r="AC36" s="9">
        <f t="shared" si="3"/>
        <v>16</v>
      </c>
      <c r="AD36" s="9">
        <f t="shared" si="3"/>
        <v>15</v>
      </c>
      <c r="AE36" s="9">
        <f t="shared" si="3"/>
        <v>14</v>
      </c>
      <c r="AF36" s="9">
        <f t="shared" si="3"/>
        <v>12</v>
      </c>
      <c r="AG36" s="9">
        <f t="shared" si="3"/>
        <v>10</v>
      </c>
      <c r="AH36" s="9">
        <f t="shared" si="3"/>
        <v>8</v>
      </c>
      <c r="AI36" s="9">
        <f t="shared" si="3"/>
        <v>14</v>
      </c>
      <c r="AJ36" s="9">
        <f t="shared" si="3"/>
        <v>1</v>
      </c>
      <c r="AK36" s="9">
        <f t="shared" si="3"/>
        <v>5</v>
      </c>
      <c r="AL36" s="9">
        <f t="shared" si="3"/>
        <v>5</v>
      </c>
      <c r="AM36" s="9">
        <f t="shared" si="3"/>
        <v>0</v>
      </c>
      <c r="AN36" s="9">
        <f t="shared" si="3"/>
        <v>0</v>
      </c>
      <c r="AO36" s="9">
        <f t="shared" si="3"/>
        <v>0</v>
      </c>
      <c r="AP36" s="9">
        <f t="shared" si="3"/>
        <v>0</v>
      </c>
      <c r="AQ36" s="9">
        <f t="shared" si="3"/>
        <v>0</v>
      </c>
      <c r="AR36" s="9">
        <f t="shared" si="3"/>
        <v>0</v>
      </c>
      <c r="AS36" s="9">
        <f aca="true" t="shared" si="4" ref="AS36:BZ36">AS34+AS35</f>
        <v>0</v>
      </c>
      <c r="AT36" s="9">
        <f t="shared" si="4"/>
        <v>0</v>
      </c>
      <c r="AU36" s="9">
        <f t="shared" si="4"/>
        <v>0</v>
      </c>
      <c r="AV36" s="9">
        <f t="shared" si="4"/>
        <v>0</v>
      </c>
      <c r="AW36" s="9">
        <f t="shared" si="4"/>
        <v>0</v>
      </c>
      <c r="AX36" s="9">
        <f t="shared" si="4"/>
        <v>0</v>
      </c>
      <c r="AY36" s="9">
        <f t="shared" si="4"/>
        <v>0</v>
      </c>
      <c r="AZ36" s="9">
        <f t="shared" si="4"/>
        <v>0</v>
      </c>
      <c r="BA36" s="9">
        <f t="shared" si="4"/>
        <v>0</v>
      </c>
      <c r="BB36" s="9">
        <f t="shared" si="4"/>
        <v>0</v>
      </c>
      <c r="BC36" s="9">
        <f t="shared" si="4"/>
        <v>0</v>
      </c>
      <c r="BD36" s="9">
        <f t="shared" si="4"/>
        <v>0</v>
      </c>
      <c r="BE36" s="9">
        <f t="shared" si="4"/>
        <v>0</v>
      </c>
      <c r="BF36" s="9">
        <f t="shared" si="4"/>
        <v>0</v>
      </c>
      <c r="BG36" s="9">
        <f t="shared" si="4"/>
        <v>0</v>
      </c>
      <c r="BH36" s="9">
        <f t="shared" si="4"/>
        <v>0</v>
      </c>
      <c r="BI36" s="9">
        <f t="shared" si="4"/>
        <v>0</v>
      </c>
      <c r="BJ36" s="9">
        <f t="shared" si="4"/>
        <v>0</v>
      </c>
      <c r="BK36" s="9">
        <f t="shared" si="4"/>
        <v>0</v>
      </c>
      <c r="BL36" s="9">
        <f t="shared" si="4"/>
        <v>0</v>
      </c>
      <c r="BM36" s="9">
        <f t="shared" si="4"/>
        <v>0</v>
      </c>
      <c r="BN36" s="9">
        <f t="shared" si="4"/>
        <v>0</v>
      </c>
      <c r="BO36" s="9">
        <f t="shared" si="4"/>
        <v>0</v>
      </c>
      <c r="BP36" s="9">
        <f t="shared" si="4"/>
        <v>0</v>
      </c>
      <c r="BQ36" s="9">
        <f t="shared" si="4"/>
        <v>0</v>
      </c>
      <c r="BR36" s="9">
        <f t="shared" si="4"/>
        <v>0</v>
      </c>
      <c r="BS36" s="9">
        <f t="shared" si="4"/>
        <v>0</v>
      </c>
      <c r="BT36" s="9">
        <f t="shared" si="4"/>
        <v>0</v>
      </c>
      <c r="BU36" s="9">
        <f t="shared" si="4"/>
        <v>0</v>
      </c>
      <c r="BV36" s="9">
        <f t="shared" si="4"/>
        <v>0</v>
      </c>
      <c r="BW36" s="9">
        <f t="shared" si="4"/>
        <v>0</v>
      </c>
      <c r="BX36" s="9">
        <f t="shared" si="4"/>
        <v>0</v>
      </c>
      <c r="BY36" s="9">
        <f t="shared" si="4"/>
        <v>0</v>
      </c>
      <c r="BZ36" s="9">
        <f t="shared" si="4"/>
        <v>0</v>
      </c>
    </row>
    <row r="38" spans="4:35" ht="12.75">
      <c r="D38" s="9" t="s">
        <v>62</v>
      </c>
      <c r="E38" s="9" t="s">
        <v>62</v>
      </c>
      <c r="F38" s="9" t="s">
        <v>62</v>
      </c>
      <c r="G38" s="9" t="s">
        <v>62</v>
      </c>
      <c r="H38" s="9" t="s">
        <v>62</v>
      </c>
      <c r="I38" s="9" t="s">
        <v>62</v>
      </c>
      <c r="J38" s="9" t="s">
        <v>62</v>
      </c>
      <c r="K38" s="9" t="s">
        <v>62</v>
      </c>
      <c r="L38" s="9" t="s">
        <v>62</v>
      </c>
      <c r="M38" s="9" t="s">
        <v>62</v>
      </c>
      <c r="N38" s="9" t="s">
        <v>62</v>
      </c>
      <c r="O38" s="9" t="s">
        <v>62</v>
      </c>
      <c r="P38" s="9" t="s">
        <v>62</v>
      </c>
      <c r="Q38" s="9" t="s">
        <v>62</v>
      </c>
      <c r="R38" s="9" t="s">
        <v>62</v>
      </c>
      <c r="S38" s="9" t="s">
        <v>62</v>
      </c>
      <c r="T38" s="9" t="s">
        <v>62</v>
      </c>
      <c r="U38" s="9" t="s">
        <v>62</v>
      </c>
      <c r="V38" s="9" t="s">
        <v>62</v>
      </c>
      <c r="W38" s="9" t="s">
        <v>62</v>
      </c>
      <c r="X38" s="9" t="s">
        <v>62</v>
      </c>
      <c r="Y38" s="9" t="s">
        <v>62</v>
      </c>
      <c r="Z38" s="9" t="s">
        <v>62</v>
      </c>
      <c r="AA38" s="9" t="s">
        <v>62</v>
      </c>
      <c r="AB38" s="9" t="s">
        <v>62</v>
      </c>
      <c r="AC38" s="9" t="s">
        <v>62</v>
      </c>
      <c r="AD38" s="9" t="s">
        <v>62</v>
      </c>
      <c r="AE38" s="9" t="s">
        <v>62</v>
      </c>
      <c r="AF38" s="9" t="s">
        <v>62</v>
      </c>
      <c r="AG38" s="9" t="s">
        <v>62</v>
      </c>
      <c r="AH38" s="9" t="s">
        <v>62</v>
      </c>
      <c r="AI38" s="9" t="s">
        <v>62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generico</dc:creator>
  <cp:keywords/>
  <dc:description/>
  <cp:lastModifiedBy>Utente 1</cp:lastModifiedBy>
  <cp:lastPrinted>2018-11-01T14:47:32Z</cp:lastPrinted>
  <dcterms:created xsi:type="dcterms:W3CDTF">2007-07-07T17:06:27Z</dcterms:created>
  <dcterms:modified xsi:type="dcterms:W3CDTF">2018-12-10T13:10:07Z</dcterms:modified>
  <cp:category/>
  <cp:version/>
  <cp:contentType/>
  <cp:contentStatus/>
</cp:coreProperties>
</file>