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firstSheet="9" activeTab="19"/>
  </bookViews>
  <sheets>
    <sheet name="PM" sheetId="1" r:id="rId1"/>
    <sheet name="SM" sheetId="2" r:id="rId2"/>
    <sheet name="SM35" sheetId="3" r:id="rId3"/>
    <sheet name="SM40" sheetId="4" r:id="rId4"/>
    <sheet name="SM45" sheetId="5" r:id="rId5"/>
    <sheet name="SM50" sheetId="6" r:id="rId6"/>
    <sheet name="SM55" sheetId="7" r:id="rId7"/>
    <sheet name="SM60" sheetId="8" r:id="rId8"/>
    <sheet name="SM65" sheetId="9" r:id="rId9"/>
    <sheet name="SM70" sheetId="10" r:id="rId10"/>
    <sheet name="SM75" sheetId="11" r:id="rId11"/>
    <sheet name="SM80" sheetId="12" r:id="rId12"/>
    <sheet name="SF" sheetId="13" r:id="rId13"/>
    <sheet name="SF35" sheetId="14" r:id="rId14"/>
    <sheet name="SF40" sheetId="15" r:id="rId15"/>
    <sheet name="SF45" sheetId="16" r:id="rId16"/>
    <sheet name="SF50" sheetId="17" r:id="rId17"/>
    <sheet name="SF55" sheetId="18" r:id="rId18"/>
    <sheet name="SF60" sheetId="19" r:id="rId19"/>
    <sheet name="Class. Società" sheetId="20" r:id="rId20"/>
    <sheet name="Foglio1" sheetId="21" r:id="rId21"/>
  </sheets>
  <definedNames>
    <definedName name="_xlnm.Print_Area" localSheetId="1">'SM'!$A$1:$U$30</definedName>
    <definedName name="_xlnm.Print_Area" localSheetId="7">'SM60'!$A$1:$U$29</definedName>
  </definedNames>
  <calcPr fullCalcOnLoad="1"/>
</workbook>
</file>

<file path=xl/sharedStrings.xml><?xml version="1.0" encoding="utf-8"?>
<sst xmlns="http://schemas.openxmlformats.org/spreadsheetml/2006/main" count="1031" uniqueCount="523">
  <si>
    <t>ATLETA</t>
  </si>
  <si>
    <t>ANNO</t>
  </si>
  <si>
    <t>SOCIETA'</t>
  </si>
  <si>
    <t>TOTALE</t>
  </si>
  <si>
    <t xml:space="preserve"> </t>
  </si>
  <si>
    <t>Pod. Ferrandina</t>
  </si>
  <si>
    <t>Atl. Amatori Irsinese</t>
  </si>
  <si>
    <t>G.S. Athlos Matera</t>
  </si>
  <si>
    <t>Nova Siri Marathon</t>
  </si>
  <si>
    <t>Lucani Free Runners</t>
  </si>
  <si>
    <t>Pod. Amatori Potenza</t>
  </si>
  <si>
    <t>Team Sport Matera</t>
  </si>
  <si>
    <t>Bramea Vultur Runners</t>
  </si>
  <si>
    <t>G.S. Matera</t>
  </si>
  <si>
    <t>CATEGORIA PM</t>
  </si>
  <si>
    <t>CATEGORIA SM 35</t>
  </si>
  <si>
    <t xml:space="preserve">CATEGORIA SM </t>
  </si>
  <si>
    <t>PROPATO Giovanni</t>
  </si>
  <si>
    <t>TRABACE Giuseppe</t>
  </si>
  <si>
    <t>CATEGORIA SM 40</t>
  </si>
  <si>
    <t>SOLAZZO Giuseppe</t>
  </si>
  <si>
    <t>AMBROSECCHIA Antonio</t>
  </si>
  <si>
    <t>CATEGORIA SM 45</t>
  </si>
  <si>
    <t>Atl. Palazzo</t>
  </si>
  <si>
    <t>FERRARA Cosimo Damiano</t>
  </si>
  <si>
    <t>Bernalda Runner's</t>
  </si>
  <si>
    <r>
      <t xml:space="preserve"> </t>
    </r>
    <r>
      <rPr>
        <b/>
        <sz val="10"/>
        <rFont val="Arial"/>
        <family val="2"/>
      </rPr>
      <t>TOTALE</t>
    </r>
  </si>
  <si>
    <t>CATEGORIA SM 50</t>
  </si>
  <si>
    <t>LOSPINOSO Federico</t>
  </si>
  <si>
    <t>CORRADO Giulio</t>
  </si>
  <si>
    <t>INCAMPO Giovanni</t>
  </si>
  <si>
    <t>DECOLLANZ Angelo Raffaele</t>
  </si>
  <si>
    <t>CATEGORIA SM 60</t>
  </si>
  <si>
    <t>CATEGORIA SM 55</t>
  </si>
  <si>
    <t>GRIESI Francesco</t>
  </si>
  <si>
    <t>LABELLA Carmine</t>
  </si>
  <si>
    <t>LONGO Massimo</t>
  </si>
  <si>
    <t>PADULA Antonio</t>
  </si>
  <si>
    <t>CATEGORIA SM 65</t>
  </si>
  <si>
    <t>GRAMAGLIA Franco</t>
  </si>
  <si>
    <t>CATEGORIA SM 70</t>
  </si>
  <si>
    <t>CATEGORIA  SF</t>
  </si>
  <si>
    <t>RELLA Rosa</t>
  </si>
  <si>
    <t>Atl. CorrerePollino</t>
  </si>
  <si>
    <t>CATEGORIA SF 35</t>
  </si>
  <si>
    <t>Pod. Amatori Policoro</t>
  </si>
  <si>
    <t>FRANCULLI Irene</t>
  </si>
  <si>
    <t>CATEGORIA  SF 40</t>
  </si>
  <si>
    <t>AMATO Paola</t>
  </si>
  <si>
    <t>Atletica CorrerePollino</t>
  </si>
  <si>
    <t>NARDOZZA Donata</t>
  </si>
  <si>
    <t xml:space="preserve">PETROCELLI Anna Maria </t>
  </si>
  <si>
    <t>CATEGORIA SF 55</t>
  </si>
  <si>
    <t>CATEGORIA SF 60</t>
  </si>
  <si>
    <t>MORELLI Michele</t>
  </si>
  <si>
    <t>NOZZA Donato</t>
  </si>
  <si>
    <t>Marathon Club Grassano</t>
  </si>
  <si>
    <t>Atl. Amatori Lauria</t>
  </si>
  <si>
    <t>MEMOLI Mauro</t>
  </si>
  <si>
    <t>MANGIERI Francesco</t>
  </si>
  <si>
    <t>MIRAGLIA Giacomina</t>
  </si>
  <si>
    <t>BRESCIA Maria Pasquala</t>
  </si>
  <si>
    <t>DE LUCA Francesco</t>
  </si>
  <si>
    <t>GALLO Agostino</t>
  </si>
  <si>
    <t>Club Atl. Lauria Sedas</t>
  </si>
  <si>
    <t>FINAMORE Michele</t>
  </si>
  <si>
    <t>MAGISTRO Michele</t>
  </si>
  <si>
    <t>CAPORUSSO Ugo Mattia</t>
  </si>
  <si>
    <t>RICCIARDI Maria Beatrice</t>
  </si>
  <si>
    <t>FRANCOLINO Antonio</t>
  </si>
  <si>
    <t>DI CECCA Nicola</t>
  </si>
  <si>
    <t>ROMANO Domenico</t>
  </si>
  <si>
    <t>CATEGORIA MF 50</t>
  </si>
  <si>
    <t>LO VAGLIO Rossana</t>
  </si>
  <si>
    <t>Ecosport SB 2000 Monte</t>
  </si>
  <si>
    <t>SALVIA Laviero</t>
  </si>
  <si>
    <t>FILADELFIA Maria Lucia</t>
  </si>
  <si>
    <t>MASI Francescantonio</t>
  </si>
  <si>
    <t>CATEGORIA SM 80</t>
  </si>
  <si>
    <t>DILEO Giuseppe</t>
  </si>
  <si>
    <t>DONVITO Samuele</t>
  </si>
  <si>
    <t>VIVILECCHIA Carlo</t>
  </si>
  <si>
    <t>LAMACCHIA Adriano</t>
  </si>
  <si>
    <t>TRABACE Berniero</t>
  </si>
  <si>
    <t>DE LUCA Giuseppe</t>
  </si>
  <si>
    <t>RINALDI Gaetano</t>
  </si>
  <si>
    <t>Pod. Brienza 2000</t>
  </si>
  <si>
    <t>GRIESI Antonio</t>
  </si>
  <si>
    <t>MAZZARELLI Costanza</t>
  </si>
  <si>
    <t>Sport Team Venosa</t>
  </si>
  <si>
    <t>Società</t>
  </si>
  <si>
    <t>Cat.  SM</t>
  </si>
  <si>
    <t>Cat. SM 35</t>
  </si>
  <si>
    <t>Cat. SM 40</t>
  </si>
  <si>
    <t>Cat. SM 45</t>
  </si>
  <si>
    <t>Cat. SM 50</t>
  </si>
  <si>
    <t>Cat. SM 55</t>
  </si>
  <si>
    <t>Cat. SM 60</t>
  </si>
  <si>
    <t>Cat. SM 65</t>
  </si>
  <si>
    <t>Cat. SM 70</t>
  </si>
  <si>
    <t>Cat. SM 80</t>
  </si>
  <si>
    <t>Cat. SF</t>
  </si>
  <si>
    <t>Cat. SF 35</t>
  </si>
  <si>
    <t>Cat. SF 40</t>
  </si>
  <si>
    <t>Cat. SF 45</t>
  </si>
  <si>
    <t>Cat. SF 50</t>
  </si>
  <si>
    <t>Cat. SF 55</t>
  </si>
  <si>
    <t>Cat. SF 60</t>
  </si>
  <si>
    <t>Cat. P/J M</t>
  </si>
  <si>
    <t>EssediSport Venosa</t>
  </si>
  <si>
    <t>TUDISCO Giandomenico</t>
  </si>
  <si>
    <t>PRIANO Giuseppe</t>
  </si>
  <si>
    <t>GUIDA Saverio</t>
  </si>
  <si>
    <t>TORTORELLI Rosario</t>
  </si>
  <si>
    <t>MONTEMURRO Antonio</t>
  </si>
  <si>
    <t>COLUCCI Anna</t>
  </si>
  <si>
    <t>Podistica Ferrandina</t>
  </si>
  <si>
    <t>DI NOIA Dorian</t>
  </si>
  <si>
    <t>BOTTA Michele Massino</t>
  </si>
  <si>
    <t>POTENZA Pietro</t>
  </si>
  <si>
    <t>Pol. Re-Cycling</t>
  </si>
  <si>
    <t>30/09/201/</t>
  </si>
  <si>
    <t>COTUGNO Graziano</t>
  </si>
  <si>
    <t>CARDILLO Giuseppe</t>
  </si>
  <si>
    <t>Atletica Palazzo</t>
  </si>
  <si>
    <t>SERVEDIO Vincenzo</t>
  </si>
  <si>
    <t>BATTAFARANO Giuseppe</t>
  </si>
  <si>
    <t>AMBRICO Carmine</t>
  </si>
  <si>
    <t>22/04/2018/</t>
  </si>
  <si>
    <t>CARRETTA Lucia</t>
  </si>
  <si>
    <t>EcoSport SB 2000 Monte</t>
  </si>
  <si>
    <t>SALVIA Carmine</t>
  </si>
  <si>
    <t>LO VAGLIO Egidio</t>
  </si>
  <si>
    <t>FORTUNATO Nicola</t>
  </si>
  <si>
    <t>VALZER Davide</t>
  </si>
  <si>
    <t>DI CEGLIE Daniele</t>
  </si>
  <si>
    <t>BUONO Alberto</t>
  </si>
  <si>
    <t>RAMAGLIA Vito</t>
  </si>
  <si>
    <t>GROSSO Simone</t>
  </si>
  <si>
    <t>CIRASOLA Carlo</t>
  </si>
  <si>
    <t>SACCO Eustachio Vincenzo</t>
  </si>
  <si>
    <t>FIGLIUOLO Marco</t>
  </si>
  <si>
    <t>SABINI Filippo</t>
  </si>
  <si>
    <t>GALETTA Michele</t>
  </si>
  <si>
    <t>Club Atletico Lauria Sedas</t>
  </si>
  <si>
    <t>RONDINONE Emanuele</t>
  </si>
  <si>
    <t>CERUZZI Gerardo</t>
  </si>
  <si>
    <t>CICERELLO Mauro</t>
  </si>
  <si>
    <t>FORTUNATO Goffredo</t>
  </si>
  <si>
    <t>DE FELICE Luciano</t>
  </si>
  <si>
    <t>MARINO Angelo</t>
  </si>
  <si>
    <t>VILLARI Andrea</t>
  </si>
  <si>
    <t>COZZI Maurizio</t>
  </si>
  <si>
    <t>BOZZA Filippo</t>
  </si>
  <si>
    <t>CASTANO Berardino Antonio</t>
  </si>
  <si>
    <t>STAGNO Rossana</t>
  </si>
  <si>
    <t xml:space="preserve">NARCISO Arabella Maria </t>
  </si>
  <si>
    <t>PAPAPIETRO Francesco Paolo</t>
  </si>
  <si>
    <t>G.S Athlos Matera</t>
  </si>
  <si>
    <t>SALVATORE Antonio</t>
  </si>
  <si>
    <t>D'ERRICO Giuseppe</t>
  </si>
  <si>
    <t>Essedisport Venosa</t>
  </si>
  <si>
    <t>CARDONE Rolando</t>
  </si>
  <si>
    <t>PERGOLA Pierluigi</t>
  </si>
  <si>
    <t>GENTILE Nicola</t>
  </si>
  <si>
    <t>URBISAGLIA Donato</t>
  </si>
  <si>
    <t>TANCREDI Daniele</t>
  </si>
  <si>
    <t>FORTE Nicola</t>
  </si>
  <si>
    <t>ORLANDO Sergio</t>
  </si>
  <si>
    <t>PERILLO Francesco</t>
  </si>
  <si>
    <t>POLESE Alberto</t>
  </si>
  <si>
    <t>COLANDREA Raffaele</t>
  </si>
  <si>
    <t>CACOSSO Antonio</t>
  </si>
  <si>
    <t>FORTUNATO Francesco</t>
  </si>
  <si>
    <t>LAVIANO Vincenzo Rocco</t>
  </si>
  <si>
    <t>PACE Donato</t>
  </si>
  <si>
    <t>DI BELLO Luca</t>
  </si>
  <si>
    <t>SARLI Giovanni</t>
  </si>
  <si>
    <t>IANNETTI Vittorio</t>
  </si>
  <si>
    <t>GRIMOLIZZI Donato Francesco</t>
  </si>
  <si>
    <t>LATORRACA Vincenzo</t>
  </si>
  <si>
    <t>MARTINO Giuseppe</t>
  </si>
  <si>
    <t>COSPITE Massimiliano</t>
  </si>
  <si>
    <t>CARLOMAGNO Massimiliano</t>
  </si>
  <si>
    <t>NICOLO' Giuseppe</t>
  </si>
  <si>
    <t>COLLAZZO Felice</t>
  </si>
  <si>
    <t>RIZZI Giuseppe</t>
  </si>
  <si>
    <t>CERVERIZZO Guido</t>
  </si>
  <si>
    <t>FRASCELLA Donato</t>
  </si>
  <si>
    <t>TEORA Michele</t>
  </si>
  <si>
    <t>ROSA Fiore</t>
  </si>
  <si>
    <t>TEORA Pasquale</t>
  </si>
  <si>
    <t>SANSONE Pasquale</t>
  </si>
  <si>
    <t>PIETRAPERTOSA Giuseppe</t>
  </si>
  <si>
    <t>AVIGLIANO Donato Antonio</t>
  </si>
  <si>
    <t>CAPPA Pasquale</t>
  </si>
  <si>
    <t>CASTANO Giovambattista</t>
  </si>
  <si>
    <t>SINISI Antonio</t>
  </si>
  <si>
    <t>CAPPIELLO Salvatore</t>
  </si>
  <si>
    <t>PINTO Giovanni</t>
  </si>
  <si>
    <t>DEL RICCIO Renzo</t>
  </si>
  <si>
    <t>MASTRODONATO Luciano</t>
  </si>
  <si>
    <t>LOPOMO Savino</t>
  </si>
  <si>
    <t>ZACCARA Katia</t>
  </si>
  <si>
    <t>MORETTI Maria Rosaria</t>
  </si>
  <si>
    <t>OKRASA Regina Marta</t>
  </si>
  <si>
    <t>DELLI GATTI Giuseppina</t>
  </si>
  <si>
    <t>MARTINO Assunta</t>
  </si>
  <si>
    <t>NOZZA Filomena</t>
  </si>
  <si>
    <t>GENGA Vincenza</t>
  </si>
  <si>
    <t>MIRAGLIA Giuseppina</t>
  </si>
  <si>
    <t>CATEGORIA SM 75</t>
  </si>
  <si>
    <t>ZULLINO Carmine</t>
  </si>
  <si>
    <t>SARUBBI Stefano</t>
  </si>
  <si>
    <t>VIGNOLA Ignazio Salvatore</t>
  </si>
  <si>
    <t>LUFRANO Francesco</t>
  </si>
  <si>
    <t>RONDINONE Giuseppe</t>
  </si>
  <si>
    <t>VIOLA Antonio</t>
  </si>
  <si>
    <t>PUGLIESE Nicola</t>
  </si>
  <si>
    <t>FILPO Gianluca</t>
  </si>
  <si>
    <t>MONTESANO Antonio</t>
  </si>
  <si>
    <t>SISINNI Domenico</t>
  </si>
  <si>
    <t>Atletica Amatori Lauria</t>
  </si>
  <si>
    <t>VIOLA Egidio</t>
  </si>
  <si>
    <t>RAGONE Vincenzo</t>
  </si>
  <si>
    <t>MITIDIERI Giuseppe</t>
  </si>
  <si>
    <t>CIPRIANI Francesco</t>
  </si>
  <si>
    <t>CARLOMAGNO Pietro</t>
  </si>
  <si>
    <t>MARTINESE Antonio</t>
  </si>
  <si>
    <t>CORETTI Francesco</t>
  </si>
  <si>
    <t>CICCHELLI Vincenzo</t>
  </si>
  <si>
    <t>Atletica Correrepollino</t>
  </si>
  <si>
    <t>VICECONTE Domenico Donato</t>
  </si>
  <si>
    <t>PONZO Nicola</t>
  </si>
  <si>
    <t>IELPO Egidio</t>
  </si>
  <si>
    <t>MONGELLI Lidia</t>
  </si>
  <si>
    <t>Atletica CorrerrePollino</t>
  </si>
  <si>
    <t>MANOLIO Maria Carmela</t>
  </si>
  <si>
    <t>IELPO Antonio</t>
  </si>
  <si>
    <t>Cat. SM75</t>
  </si>
  <si>
    <t>PERGOLA Roberto</t>
  </si>
  <si>
    <t>IANNUZZIELLO Luigi</t>
  </si>
  <si>
    <t>PACELLA Teodosio</t>
  </si>
  <si>
    <t>MASCOLO Donato</t>
  </si>
  <si>
    <t>FANUZZI Genesio</t>
  </si>
  <si>
    <t>GIANNUZZI Giovanni</t>
  </si>
  <si>
    <t>SCOLAMIERO Francesco</t>
  </si>
  <si>
    <t>CHIEPPA Pietro</t>
  </si>
  <si>
    <t>SERGIO Porsia Adelaide</t>
  </si>
  <si>
    <t>LORITO Michele</t>
  </si>
  <si>
    <t>PALADINO Roberto</t>
  </si>
  <si>
    <t>SCARNATO Giuseppe</t>
  </si>
  <si>
    <t>SANTARCANGELO Giuseppe</t>
  </si>
  <si>
    <t>I Bitlossi-Monterun</t>
  </si>
  <si>
    <t>LAPENTA Vincenzo</t>
  </si>
  <si>
    <t>GUGLIELMUCCI Daniele</t>
  </si>
  <si>
    <t>QUARTO Nicola</t>
  </si>
  <si>
    <t>PIZZOLLA Giovanni</t>
  </si>
  <si>
    <t>IANNUZZIELLO Rocco Antonio</t>
  </si>
  <si>
    <t>CIAGLIA Antonio</t>
  </si>
  <si>
    <t>CARRANO Guido</t>
  </si>
  <si>
    <t>PETROCELLI Vincenzo</t>
  </si>
  <si>
    <t>MARELLA Francesco</t>
  </si>
  <si>
    <t>BUONGIORNO Giorgio</t>
  </si>
  <si>
    <t>ROMEO Francesco</t>
  </si>
  <si>
    <t>VINCI Massimo</t>
  </si>
  <si>
    <t>AMBROSINO Francesco</t>
  </si>
  <si>
    <t>PASCHINO Domenico</t>
  </si>
  <si>
    <t>CRISTALDI Rocco</t>
  </si>
  <si>
    <t>SOLLAZZO Donatello</t>
  </si>
  <si>
    <t>RONDINONE Michele Roberto</t>
  </si>
  <si>
    <t>FERRARO Antonio</t>
  </si>
  <si>
    <t>MASTROLITTI Silvio</t>
  </si>
  <si>
    <t>FAVALE Filippo</t>
  </si>
  <si>
    <t>LIUZZI Vincenzo</t>
  </si>
  <si>
    <t>GIAMPIETRO Nicola</t>
  </si>
  <si>
    <t>DORONZO Vincenzo</t>
  </si>
  <si>
    <t>TAURISANO Eugenio</t>
  </si>
  <si>
    <t>COSENTINO Rocco</t>
  </si>
  <si>
    <t>PERCIANTE Gaetano</t>
  </si>
  <si>
    <t>MURANO Franco</t>
  </si>
  <si>
    <t>GALLITELLI Antonio</t>
  </si>
  <si>
    <t>LOPIANO Giuseppe</t>
  </si>
  <si>
    <t>MACCHIA Francesco</t>
  </si>
  <si>
    <t>PALOMBA Giovanni</t>
  </si>
  <si>
    <t>STIGLIANO Francesco Pasqua</t>
  </si>
  <si>
    <t>BRUSCELLA Vincenzo</t>
  </si>
  <si>
    <t>DITARANTO Antonio</t>
  </si>
  <si>
    <t>CARLUCCI Franco</t>
  </si>
  <si>
    <t>ALBANO Luigi</t>
  </si>
  <si>
    <t>DI LASCIO Vincenzo</t>
  </si>
  <si>
    <t>PETRAGLIA Michele</t>
  </si>
  <si>
    <t>DANZI Giulio</t>
  </si>
  <si>
    <t>ROMANO Tommaso</t>
  </si>
  <si>
    <t>DIDIO Domenico</t>
  </si>
  <si>
    <t>ROMANIELLO Domenico</t>
  </si>
  <si>
    <t>DOSHCHECHKINA Lydmyla</t>
  </si>
  <si>
    <t>LA SALA Tiziana</t>
  </si>
  <si>
    <t>VACCARO Angela</t>
  </si>
  <si>
    <t>PANIO Patrizia</t>
  </si>
  <si>
    <t>DEL PIANO Orsola</t>
  </si>
  <si>
    <t>DE STASI Leonora</t>
  </si>
  <si>
    <t>MARRA LORENA</t>
  </si>
  <si>
    <t>BRUNI Isabel</t>
  </si>
  <si>
    <t>ELETTO Anna</t>
  </si>
  <si>
    <t>PACE Lucia</t>
  </si>
  <si>
    <t>DONADIO Nunzia</t>
  </si>
  <si>
    <t>CAPUTO Giovanna</t>
  </si>
  <si>
    <t>DILECCE Paola Rosa</t>
  </si>
  <si>
    <t>DONVITO Alessandro</t>
  </si>
  <si>
    <t xml:space="preserve">DI CERA Francesco </t>
  </si>
  <si>
    <t>DEPALMA Mirko</t>
  </si>
  <si>
    <t>REALE Andrrea</t>
  </si>
  <si>
    <t>IANNIBELLI Francesco</t>
  </si>
  <si>
    <t>FARALDI Luigi</t>
  </si>
  <si>
    <t>FONTANA Francesco</t>
  </si>
  <si>
    <t>D'AMATO Michele</t>
  </si>
  <si>
    <t>DE PALO Tommaso</t>
  </si>
  <si>
    <t>VACCARO Cataldino</t>
  </si>
  <si>
    <t>DI FRANCO Eduardo</t>
  </si>
  <si>
    <t>VITALE Prospero</t>
  </si>
  <si>
    <t>ZIRPOLI Mario</t>
  </si>
  <si>
    <t>SCASCIAMACCHIA Antonio</t>
  </si>
  <si>
    <t>GRANITO Giuseppe</t>
  </si>
  <si>
    <t>CAPEZZERA Raffaele</t>
  </si>
  <si>
    <t>IMPERATORE Filippo</t>
  </si>
  <si>
    <t>DI LEO Michele</t>
  </si>
  <si>
    <t>COLELLA Graziano</t>
  </si>
  <si>
    <t>GUERRICCHIO Emanuele</t>
  </si>
  <si>
    <t>CANSONIERE Luigi</t>
  </si>
  <si>
    <t>SABBATELLA Ermanno</t>
  </si>
  <si>
    <t>DONADIO Giuseppe</t>
  </si>
  <si>
    <t>DI NARDO Vito</t>
  </si>
  <si>
    <t>PAPAPIETRO Michele</t>
  </si>
  <si>
    <t>RICCI Giovanni</t>
  </si>
  <si>
    <t>CALABRESE Fernando</t>
  </si>
  <si>
    <t>ABATIELLO Vito Domenico</t>
  </si>
  <si>
    <t>DI SANZA Serafino</t>
  </si>
  <si>
    <t>Atl.  Amatori Lauria</t>
  </si>
  <si>
    <t>RIPOLI Pasquale</t>
  </si>
  <si>
    <t>TORRACO Angelo</t>
  </si>
  <si>
    <t>DE CLEMENTE Domenico</t>
  </si>
  <si>
    <t>NARCISO Fabio</t>
  </si>
  <si>
    <t>FIGLIUOLO Filippo</t>
  </si>
  <si>
    <t>GALLO Vincenzo</t>
  </si>
  <si>
    <t>GIANNINI Roberto Alfons</t>
  </si>
  <si>
    <t>DI GIUSEPPE Paolo</t>
  </si>
  <si>
    <t>MARCOSANO Vito</t>
  </si>
  <si>
    <t>GIGLIO Andrea</t>
  </si>
  <si>
    <t>DIMONTE Francesca</t>
  </si>
  <si>
    <t>CORVINO Luciana</t>
  </si>
  <si>
    <t>PECORIELLO Domenico</t>
  </si>
  <si>
    <t>LOMBARDI Mariano</t>
  </si>
  <si>
    <t>COZZI Antonio</t>
  </si>
  <si>
    <t>Club Atl. Sedas Lauria</t>
  </si>
  <si>
    <t>MORELLI Angelo</t>
  </si>
  <si>
    <t>MARTORANO Raffaele</t>
  </si>
  <si>
    <t>PAPALEO Nico</t>
  </si>
  <si>
    <t>TROTTA Domenico</t>
  </si>
  <si>
    <t>MANFREDELLI Antonello</t>
  </si>
  <si>
    <t xml:space="preserve">LABANCA Andrea </t>
  </si>
  <si>
    <t>CATALDI Carmine</t>
  </si>
  <si>
    <t>CARRIERI Giorgio Cesari</t>
  </si>
  <si>
    <t>BRUNO Francescantonio</t>
  </si>
  <si>
    <t>DE CLEMENTE Michele</t>
  </si>
  <si>
    <t>MARTINO Maria Rosaria</t>
  </si>
  <si>
    <t>PITITTO Francesca Immacolata</t>
  </si>
  <si>
    <t>MANFREDELLI Isa</t>
  </si>
  <si>
    <t>Club Atletico Sedas Lauria</t>
  </si>
  <si>
    <t>MAZZILLI Barbara</t>
  </si>
  <si>
    <t>IELPO Giuliana</t>
  </si>
  <si>
    <t xml:space="preserve">LA COLLA Anna </t>
  </si>
  <si>
    <t>BASTA Andrea</t>
  </si>
  <si>
    <t>ESPOSTO Luca</t>
  </si>
  <si>
    <t>LOPARDO Pietro</t>
  </si>
  <si>
    <t xml:space="preserve">LONGO Angelo </t>
  </si>
  <si>
    <t>D'AMICO Claudio Geremia</t>
  </si>
  <si>
    <t>FIGUNDIO Antonio</t>
  </si>
  <si>
    <t>GUERRIERO Salvatore</t>
  </si>
  <si>
    <t>DI PIERRO Gerardo</t>
  </si>
  <si>
    <t>CATEGORIA SF 45</t>
  </si>
  <si>
    <t>GUIDOTTI Michele</t>
  </si>
  <si>
    <t>LEUCI Mauro</t>
  </si>
  <si>
    <t>ESPOSITO Vincenzo</t>
  </si>
  <si>
    <t>LUFRANO Marcello</t>
  </si>
  <si>
    <t>LAGANARO Donato</t>
  </si>
  <si>
    <t>MARINO Tommaso</t>
  </si>
  <si>
    <t>TRAMUTOLA Enrico</t>
  </si>
  <si>
    <t>BRIENZA Michele</t>
  </si>
  <si>
    <t>CASERTA Giuseppe</t>
  </si>
  <si>
    <t>ZAMPINO Armando</t>
  </si>
  <si>
    <t>VITACCA Michele</t>
  </si>
  <si>
    <t>Atl. Podistica Potenza</t>
  </si>
  <si>
    <t>SANTARSIERO Vito</t>
  </si>
  <si>
    <t>CLEMENTI Gerardo</t>
  </si>
  <si>
    <t>MORRETTA Sabato</t>
  </si>
  <si>
    <t>GRANATA Vittorio</t>
  </si>
  <si>
    <t>BIANCARDINO Francesco</t>
  </si>
  <si>
    <t>BUONANSEGNA Luigi</t>
  </si>
  <si>
    <t>POSSIDENTE Michelangelo</t>
  </si>
  <si>
    <t>Transeo</t>
  </si>
  <si>
    <t>LERRA Giovanni</t>
  </si>
  <si>
    <t>RALLO Adriano</t>
  </si>
  <si>
    <t>TOMASIELLO Luca</t>
  </si>
  <si>
    <t>A.S.D. Picerno Run</t>
  </si>
  <si>
    <t>ZUCCARO Mario</t>
  </si>
  <si>
    <t xml:space="preserve">LAURIA Saverio Cristian </t>
  </si>
  <si>
    <t>BUONANSEGNA Antonio</t>
  </si>
  <si>
    <t>PIGNATO Rocco</t>
  </si>
  <si>
    <t>SUMMA Marco</t>
  </si>
  <si>
    <t>DI SANTI Vincenzo</t>
  </si>
  <si>
    <t>ROBORTELLA Luca</t>
  </si>
  <si>
    <t>MARCODOPPIDO Gianluca</t>
  </si>
  <si>
    <t>STRANIERI Fabrizio</t>
  </si>
  <si>
    <t>ALBANO Beniamino</t>
  </si>
  <si>
    <t>FARAULO Raffaele</t>
  </si>
  <si>
    <t>BIANCO Vito</t>
  </si>
  <si>
    <t>CANCRO Carmine</t>
  </si>
  <si>
    <t>DE STEFANO Pietro</t>
  </si>
  <si>
    <t>LUCERI Roberto</t>
  </si>
  <si>
    <t>CREANZA Tommaso</t>
  </si>
  <si>
    <t>CANCRO Tiziano</t>
  </si>
  <si>
    <t>SAVOIA Giuseppe</t>
  </si>
  <si>
    <t>MAUTONE Nicola</t>
  </si>
  <si>
    <t>BOCCIA Antonio</t>
  </si>
  <si>
    <t>GUERRA Francesco</t>
  </si>
  <si>
    <t>FERRARO Mario</t>
  </si>
  <si>
    <t>ALOISI Osvaldo</t>
  </si>
  <si>
    <t>GAGLIARDI Donato</t>
  </si>
  <si>
    <t>ASD Picerno Run</t>
  </si>
  <si>
    <t>MARCHESE Giandomenico</t>
  </si>
  <si>
    <t>MARCODOPPIDO Teodosio C.</t>
  </si>
  <si>
    <t>ORIENTE Fabio</t>
  </si>
  <si>
    <t>GIUZIO Giuseppe</t>
  </si>
  <si>
    <t>SARUBBO Saverio</t>
  </si>
  <si>
    <t>LOTITO Gaetano</t>
  </si>
  <si>
    <t>GARONE Michele</t>
  </si>
  <si>
    <t>LONATO Paolo</t>
  </si>
  <si>
    <t>GIAFFRIDA Gerardo</t>
  </si>
  <si>
    <t>VOLTURNO Antonio</t>
  </si>
  <si>
    <t>MAZZIOTTA Michele</t>
  </si>
  <si>
    <t>NARDONE Raffaele</t>
  </si>
  <si>
    <t>BILANCIA Fabio</t>
  </si>
  <si>
    <t>SAPIO Pietro</t>
  </si>
  <si>
    <t>MARCODOPPIDO Rocco</t>
  </si>
  <si>
    <t>Pod Amatori Potenza</t>
  </si>
  <si>
    <t>VERTONE Vittorio</t>
  </si>
  <si>
    <t>MECCA Leonardo</t>
  </si>
  <si>
    <t>LAGUARDIA Antonio</t>
  </si>
  <si>
    <t>TADDONIO Paolo</t>
  </si>
  <si>
    <t>BIANCHINI Francesco</t>
  </si>
  <si>
    <t>MARCHESE Luigi</t>
  </si>
  <si>
    <t>BARBANO Angelo</t>
  </si>
  <si>
    <t>OLIVIERO Daniele</t>
  </si>
  <si>
    <t>FIERRO Giancarlo</t>
  </si>
  <si>
    <t>VILLANO Nicola</t>
  </si>
  <si>
    <t>GERMINO Pacifico</t>
  </si>
  <si>
    <t>MECCA Domenico</t>
  </si>
  <si>
    <t>FUSCO Francesco</t>
  </si>
  <si>
    <t>CARAMIA Giovanni</t>
  </si>
  <si>
    <t>MILANO Vito</t>
  </si>
  <si>
    <t>IACOBUZIO Teodosio Antonio</t>
  </si>
  <si>
    <t>PAFUNDI Antonio</t>
  </si>
  <si>
    <t>BILANCIA Raffaele</t>
  </si>
  <si>
    <t>RUBINO Innocenzo</t>
  </si>
  <si>
    <t>ESPOSITO Antonio Alfonso</t>
  </si>
  <si>
    <t>VINCIGUERRA Vincenzo</t>
  </si>
  <si>
    <t>BERTERAME Donato</t>
  </si>
  <si>
    <t>CORTESE Guglielmo</t>
  </si>
  <si>
    <t>PACILIO Nicola</t>
  </si>
  <si>
    <t>BATTISTA Francesco</t>
  </si>
  <si>
    <t>PACILIO Luigi</t>
  </si>
  <si>
    <t>SARUBBI Domenico Antonio</t>
  </si>
  <si>
    <t>At. Amatori Lauria</t>
  </si>
  <si>
    <t>BUONADONNA Mauro</t>
  </si>
  <si>
    <t>PAFUNDI Vito</t>
  </si>
  <si>
    <t>ARCIERI Pierluigi</t>
  </si>
  <si>
    <t>FEO Michele</t>
  </si>
  <si>
    <t>AICALE Antonio</t>
  </si>
  <si>
    <t>LABANCA Francesco</t>
  </si>
  <si>
    <t>PALMIERI Eschilo</t>
  </si>
  <si>
    <t>LAUGELLO Giovanni</t>
  </si>
  <si>
    <t>MORLINO Giuseppe</t>
  </si>
  <si>
    <t>VISTA Rocco</t>
  </si>
  <si>
    <t>DI FRANCO Antonio</t>
  </si>
  <si>
    <t>VIGGIANO Vincenzo Stefano</t>
  </si>
  <si>
    <t>CARUSO Francesco</t>
  </si>
  <si>
    <t>ALVARENZ Angelo</t>
  </si>
  <si>
    <t>LOUIDICE Giuseppe</t>
  </si>
  <si>
    <t>MELFI Francesco</t>
  </si>
  <si>
    <t>PALADINO Carolina</t>
  </si>
  <si>
    <t>PENTRELLI Anna</t>
  </si>
  <si>
    <t>LIMAURO Stefania</t>
  </si>
  <si>
    <t>FRAGNITO Annalisa</t>
  </si>
  <si>
    <t>VIGNOLA Concetta</t>
  </si>
  <si>
    <t>AMELIO Antonella</t>
  </si>
  <si>
    <t>Asd Picerno Run</t>
  </si>
  <si>
    <t>GRAZIOSI Marinella</t>
  </si>
  <si>
    <t>SASSANO Anita Enrica</t>
  </si>
  <si>
    <t>DI PIERRO Giovanna</t>
  </si>
  <si>
    <t>Atletica  Palazzo</t>
  </si>
  <si>
    <t>PERRETTI Margherita</t>
  </si>
  <si>
    <t>SABIA Lucia</t>
  </si>
  <si>
    <t>DI PIERRO Grazia</t>
  </si>
  <si>
    <t>LANCELLOTTI Rocco</t>
  </si>
  <si>
    <t>Club Atl. Potenza</t>
  </si>
  <si>
    <t>ROMA Felice</t>
  </si>
  <si>
    <t>PALADINO Vito</t>
  </si>
  <si>
    <t>NICOLETTI Nunzio</t>
  </si>
  <si>
    <t>SELVAGGI Giuseppe Gerardo</t>
  </si>
  <si>
    <t>MORETTI Emanuele</t>
  </si>
  <si>
    <t>MANGIERI Nicola Domenico</t>
  </si>
  <si>
    <t>PALOMBA Rocco</t>
  </si>
  <si>
    <t>SERGIO Carmela Bruna</t>
  </si>
  <si>
    <t>DONADIO Ivan</t>
  </si>
  <si>
    <t>FILAZZOLA Giosuè</t>
  </si>
  <si>
    <t>SOLAZZO Leonardo</t>
  </si>
  <si>
    <t>FAVALE Giuseppe</t>
  </si>
  <si>
    <t>ANDRISANI Emanuele</t>
  </si>
  <si>
    <t>CALANDRIELLO Salvatore</t>
  </si>
  <si>
    <t>CARIGLIA Leonardo</t>
  </si>
  <si>
    <t>MINARDI Lidia Sara</t>
  </si>
  <si>
    <t>G.S. Athlos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</si>
</sst>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</numFmts>
  <fonts count="43">
    <font>
      <sz val="1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textRotation="9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>
      <alignment textRotation="90"/>
    </xf>
    <xf numFmtId="14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27"/>
  <sheetViews>
    <sheetView zoomScalePageLayoutView="0" workbookViewId="0" topLeftCell="A1">
      <pane xSplit="4" topLeftCell="E1" activePane="topRight" state="frozen"/>
      <selection pane="topLeft" activeCell="A3" sqref="A3"/>
      <selection pane="topRight" activeCell="A11" sqref="A11"/>
    </sheetView>
  </sheetViews>
  <sheetFormatPr defaultColWidth="9.140625" defaultRowHeight="12.75"/>
  <cols>
    <col min="1" max="1" width="7.00390625" style="0" customWidth="1"/>
    <col min="2" max="2" width="29.140625" style="0" customWidth="1"/>
    <col min="4" max="4" width="23.00390625" style="0" customWidth="1"/>
    <col min="5" max="5" width="3.7109375" style="0" customWidth="1"/>
    <col min="6" max="6" width="5.140625" style="0" customWidth="1"/>
    <col min="7" max="20" width="4.8515625" style="0" customWidth="1"/>
  </cols>
  <sheetData>
    <row r="1" spans="1:21" ht="54" customHeight="1">
      <c r="A1" s="9"/>
      <c r="B1" s="12"/>
      <c r="E1" s="8"/>
      <c r="F1" s="14">
        <v>43121</v>
      </c>
      <c r="G1" s="14">
        <v>43156</v>
      </c>
      <c r="H1" s="14">
        <v>43212</v>
      </c>
      <c r="I1" s="14">
        <v>43247</v>
      </c>
      <c r="J1" s="14">
        <v>43253</v>
      </c>
      <c r="K1" s="14">
        <v>43261</v>
      </c>
      <c r="L1" s="14">
        <v>43296</v>
      </c>
      <c r="M1" s="14">
        <v>43303</v>
      </c>
      <c r="N1" s="14">
        <v>43317</v>
      </c>
      <c r="O1" s="14">
        <v>43331</v>
      </c>
      <c r="P1" s="14">
        <v>43366</v>
      </c>
      <c r="Q1" s="14">
        <v>43373</v>
      </c>
      <c r="R1" s="14">
        <v>43387</v>
      </c>
      <c r="S1" s="14">
        <v>43401</v>
      </c>
      <c r="T1" s="5"/>
      <c r="U1" s="5" t="s">
        <v>3</v>
      </c>
    </row>
    <row r="2" spans="1:21" ht="25.5" customHeight="1">
      <c r="A2" s="9"/>
      <c r="B2" s="12" t="s">
        <v>14</v>
      </c>
      <c r="E2" s="8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5"/>
      <c r="U2" s="5"/>
    </row>
    <row r="3" spans="2:21" ht="15.75">
      <c r="B3" s="4" t="s">
        <v>0</v>
      </c>
      <c r="C3" s="4" t="s">
        <v>1</v>
      </c>
      <c r="D3" s="4" t="s">
        <v>2</v>
      </c>
      <c r="E3" s="4"/>
      <c r="F3" s="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t="s">
        <v>4</v>
      </c>
    </row>
    <row r="4" spans="1:21" ht="12.75">
      <c r="A4" s="2">
        <v>1</v>
      </c>
      <c r="B4" t="s">
        <v>131</v>
      </c>
      <c r="C4">
        <v>1997</v>
      </c>
      <c r="D4" t="s">
        <v>10</v>
      </c>
      <c r="G4">
        <v>20</v>
      </c>
      <c r="L4">
        <v>20</v>
      </c>
      <c r="O4">
        <v>20</v>
      </c>
      <c r="Q4">
        <v>20</v>
      </c>
      <c r="U4">
        <f>SUM(F4:S4)</f>
        <v>80</v>
      </c>
    </row>
    <row r="5" spans="1:21" ht="12.75">
      <c r="A5" s="2">
        <v>2</v>
      </c>
      <c r="B5" t="s">
        <v>162</v>
      </c>
      <c r="C5">
        <v>1997</v>
      </c>
      <c r="D5" t="s">
        <v>12</v>
      </c>
      <c r="I5">
        <v>20</v>
      </c>
      <c r="K5">
        <v>20</v>
      </c>
      <c r="P5">
        <v>20</v>
      </c>
      <c r="U5">
        <f>SUM(F5:S5)</f>
        <v>60</v>
      </c>
    </row>
    <row r="6" spans="1:21" ht="12.75">
      <c r="A6" s="2">
        <v>3</v>
      </c>
      <c r="B6" t="s">
        <v>214</v>
      </c>
      <c r="C6">
        <v>1999</v>
      </c>
      <c r="D6" t="s">
        <v>49</v>
      </c>
      <c r="J6">
        <v>20</v>
      </c>
      <c r="U6">
        <f>SUM(F6:S6)</f>
        <v>20</v>
      </c>
    </row>
    <row r="7" spans="1:21" ht="12.75">
      <c r="A7" s="2">
        <v>4</v>
      </c>
      <c r="B7" t="s">
        <v>353</v>
      </c>
      <c r="C7">
        <v>1997</v>
      </c>
      <c r="D7" t="s">
        <v>354</v>
      </c>
      <c r="O7">
        <v>18</v>
      </c>
      <c r="U7">
        <f>SUM(E7:S7)</f>
        <v>18</v>
      </c>
    </row>
    <row r="8" spans="1:21" ht="12.75">
      <c r="A8" s="2">
        <v>5</v>
      </c>
      <c r="B8" t="s">
        <v>504</v>
      </c>
      <c r="C8">
        <v>2000</v>
      </c>
      <c r="D8" t="s">
        <v>505</v>
      </c>
      <c r="Q8">
        <v>18</v>
      </c>
      <c r="U8">
        <f>SUM(E8:S8)</f>
        <v>18</v>
      </c>
    </row>
    <row r="9" spans="1:21" ht="12.75">
      <c r="A9" s="2">
        <v>6</v>
      </c>
      <c r="B9" t="s">
        <v>506</v>
      </c>
      <c r="C9">
        <v>1997</v>
      </c>
      <c r="D9" t="s">
        <v>10</v>
      </c>
      <c r="Q9">
        <v>16</v>
      </c>
      <c r="U9">
        <f>SUM(E9:S9)</f>
        <v>16</v>
      </c>
    </row>
    <row r="10" spans="1:21" ht="12.75">
      <c r="A10" s="2">
        <v>7</v>
      </c>
      <c r="B10" t="s">
        <v>507</v>
      </c>
      <c r="C10">
        <v>2000</v>
      </c>
      <c r="D10" t="s">
        <v>86</v>
      </c>
      <c r="Q10">
        <v>15</v>
      </c>
      <c r="U10">
        <f>SUM(E10:S10)</f>
        <v>15</v>
      </c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T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R4" sqref="R4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59.25">
      <c r="B1" s="12" t="s">
        <v>40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5" t="s">
        <v>3</v>
      </c>
    </row>
    <row r="2" spans="2:20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t="s">
        <v>4</v>
      </c>
    </row>
    <row r="3" spans="1:20" ht="12.75">
      <c r="A3" s="2">
        <v>1</v>
      </c>
      <c r="B3" s="8" t="s">
        <v>71</v>
      </c>
      <c r="C3">
        <v>1947</v>
      </c>
      <c r="D3" s="8" t="s">
        <v>6</v>
      </c>
      <c r="G3">
        <v>20</v>
      </c>
      <c r="H3">
        <v>20</v>
      </c>
      <c r="J3">
        <v>20</v>
      </c>
      <c r="K3">
        <v>20</v>
      </c>
      <c r="L3">
        <v>20</v>
      </c>
      <c r="M3">
        <v>20</v>
      </c>
      <c r="O3">
        <v>20</v>
      </c>
      <c r="P3">
        <v>20</v>
      </c>
      <c r="Q3">
        <v>20</v>
      </c>
      <c r="R3">
        <v>20</v>
      </c>
      <c r="T3">
        <f>SUM(E3:S3)</f>
        <v>200</v>
      </c>
    </row>
    <row r="4" spans="1:20" ht="12.75">
      <c r="A4" s="2">
        <v>2</v>
      </c>
      <c r="B4" t="s">
        <v>489</v>
      </c>
      <c r="C4">
        <v>1945</v>
      </c>
      <c r="D4" t="s">
        <v>86</v>
      </c>
      <c r="P4">
        <v>18</v>
      </c>
      <c r="T4">
        <f>SUM(E4:S4)</f>
        <v>18</v>
      </c>
    </row>
    <row r="5" spans="1:20" ht="12.75">
      <c r="A5" s="2">
        <v>3</v>
      </c>
      <c r="T5">
        <f>SUM(E5:S5)</f>
        <v>0</v>
      </c>
    </row>
    <row r="6" spans="1:20" ht="12.75">
      <c r="A6" s="2">
        <v>4</v>
      </c>
      <c r="T6">
        <f>SUM(E6:S6)</f>
        <v>0</v>
      </c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20.25">
      <c r="B32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</sheetPr>
  <dimension ref="A1:S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Q2" sqref="Q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8" width="4.8515625" style="0" customWidth="1"/>
  </cols>
  <sheetData>
    <row r="1" spans="2:19" ht="59.25">
      <c r="B1" s="12" t="s">
        <v>211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43282</v>
      </c>
      <c r="L1" s="14">
        <v>43303</v>
      </c>
      <c r="M1" s="14">
        <v>43317</v>
      </c>
      <c r="N1" s="14">
        <v>43366</v>
      </c>
      <c r="O1" s="14">
        <v>43373</v>
      </c>
      <c r="P1" s="14">
        <v>43401</v>
      </c>
      <c r="Q1" s="14">
        <v>43443</v>
      </c>
      <c r="R1" s="5"/>
      <c r="S1" s="5" t="s">
        <v>3</v>
      </c>
    </row>
    <row r="2" spans="2:19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t="s">
        <v>4</v>
      </c>
    </row>
    <row r="3" spans="1:19" ht="12.75">
      <c r="A3" s="2">
        <v>1</v>
      </c>
      <c r="B3" s="8" t="s">
        <v>212</v>
      </c>
      <c r="C3">
        <v>1943</v>
      </c>
      <c r="D3" s="8" t="s">
        <v>161</v>
      </c>
      <c r="H3">
        <v>20</v>
      </c>
      <c r="J3">
        <v>20</v>
      </c>
      <c r="N3">
        <v>20</v>
      </c>
      <c r="S3">
        <f>SUM(E3:R3)</f>
        <v>60</v>
      </c>
    </row>
    <row r="4" spans="1:19" ht="12.75">
      <c r="A4" s="2">
        <v>2</v>
      </c>
      <c r="S4">
        <f>SUM(E4:R4)</f>
        <v>0</v>
      </c>
    </row>
    <row r="5" spans="1:19" ht="12.75">
      <c r="A5" s="2">
        <v>3</v>
      </c>
      <c r="S5">
        <f>SUM(E5:R5)</f>
        <v>0</v>
      </c>
    </row>
    <row r="6" spans="1:19" ht="12.75">
      <c r="A6" s="2">
        <v>4</v>
      </c>
      <c r="S6">
        <f>SUM(E6:R6)</f>
        <v>0</v>
      </c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20.25">
      <c r="B32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</sheetPr>
  <dimension ref="A1:S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Q2" sqref="Q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8" width="4.8515625" style="0" customWidth="1"/>
  </cols>
  <sheetData>
    <row r="1" spans="2:19" ht="59.25">
      <c r="B1" s="12" t="s">
        <v>78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43282</v>
      </c>
      <c r="L1" s="14">
        <v>43303</v>
      </c>
      <c r="M1" s="14">
        <v>43317</v>
      </c>
      <c r="N1" s="14">
        <v>43366</v>
      </c>
      <c r="O1" s="14">
        <v>43373</v>
      </c>
      <c r="P1" s="14">
        <v>43401</v>
      </c>
      <c r="Q1" s="14">
        <v>43443</v>
      </c>
      <c r="R1" s="5"/>
      <c r="S1" s="5" t="s">
        <v>3</v>
      </c>
    </row>
    <row r="2" spans="2:19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t="s">
        <v>4</v>
      </c>
    </row>
    <row r="3" spans="1:19" ht="12.75">
      <c r="A3" s="2">
        <v>1</v>
      </c>
      <c r="B3" s="8"/>
      <c r="D3" s="8"/>
      <c r="S3">
        <f>SUM(E3:R3)</f>
        <v>0</v>
      </c>
    </row>
    <row r="4" spans="1:19" ht="12.75">
      <c r="A4" s="2">
        <v>2</v>
      </c>
      <c r="S4">
        <f>SUM(E4:R4)</f>
        <v>0</v>
      </c>
    </row>
    <row r="5" spans="1:19" ht="12.75">
      <c r="A5" s="2">
        <v>3</v>
      </c>
      <c r="S5">
        <f>SUM(E5:R5)</f>
        <v>0</v>
      </c>
    </row>
    <row r="6" spans="1:19" ht="12.75">
      <c r="A6" s="2">
        <v>4</v>
      </c>
      <c r="S6">
        <f>SUM(E6:R6)</f>
        <v>0</v>
      </c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20.25">
      <c r="B32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T28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S1" sqref="S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63">
      <c r="B1" s="13" t="s">
        <v>41</v>
      </c>
      <c r="E1" s="14">
        <v>43121</v>
      </c>
      <c r="F1" s="14">
        <v>43156</v>
      </c>
      <c r="G1" s="14" t="s">
        <v>128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43462</v>
      </c>
      <c r="R1" s="14">
        <v>43443</v>
      </c>
      <c r="S1" s="5"/>
      <c r="T1" s="5" t="s">
        <v>3</v>
      </c>
    </row>
    <row r="2" spans="2:20" ht="15.75">
      <c r="B2" s="4" t="s">
        <v>0</v>
      </c>
      <c r="C2" s="4" t="s">
        <v>1</v>
      </c>
      <c r="D2" s="4" t="s">
        <v>2</v>
      </c>
      <c r="E2" s="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4</v>
      </c>
    </row>
    <row r="3" spans="1:20" ht="12.75">
      <c r="A3" s="2">
        <v>1</v>
      </c>
      <c r="B3" s="8" t="s">
        <v>60</v>
      </c>
      <c r="C3">
        <v>1986</v>
      </c>
      <c r="D3" s="8" t="s">
        <v>144</v>
      </c>
      <c r="G3">
        <v>20</v>
      </c>
      <c r="K3">
        <v>20</v>
      </c>
      <c r="N3">
        <v>18</v>
      </c>
      <c r="T3">
        <f>SUM(E3:S3)</f>
        <v>58</v>
      </c>
    </row>
    <row r="4" spans="1:20" ht="12.75">
      <c r="A4" s="2">
        <v>2</v>
      </c>
      <c r="B4" s="8" t="s">
        <v>88</v>
      </c>
      <c r="C4">
        <v>1999</v>
      </c>
      <c r="D4" s="8" t="s">
        <v>89</v>
      </c>
      <c r="E4" s="8"/>
      <c r="F4" s="8">
        <v>20</v>
      </c>
      <c r="T4">
        <f>SUM(E4:S4)</f>
        <v>20</v>
      </c>
    </row>
    <row r="5" spans="1:20" ht="12.75">
      <c r="A5" s="2">
        <v>3</v>
      </c>
      <c r="B5" t="s">
        <v>365</v>
      </c>
      <c r="C5">
        <v>1984</v>
      </c>
      <c r="D5" s="8" t="s">
        <v>144</v>
      </c>
      <c r="N5">
        <v>20</v>
      </c>
      <c r="T5">
        <f>SUM(E5:S5)</f>
        <v>20</v>
      </c>
    </row>
    <row r="6" spans="1:20" ht="12.75">
      <c r="A6" s="2">
        <v>4</v>
      </c>
      <c r="B6" t="s">
        <v>490</v>
      </c>
      <c r="C6">
        <v>1999</v>
      </c>
      <c r="D6" s="8" t="s">
        <v>86</v>
      </c>
      <c r="P6">
        <v>20</v>
      </c>
      <c r="T6">
        <f>SUM(E6:S6)</f>
        <v>20</v>
      </c>
    </row>
    <row r="7" spans="1:20" ht="12.75">
      <c r="A7" s="2">
        <v>5</v>
      </c>
      <c r="B7" t="s">
        <v>366</v>
      </c>
      <c r="C7">
        <v>1987</v>
      </c>
      <c r="D7" s="8" t="s">
        <v>144</v>
      </c>
      <c r="N7">
        <v>16</v>
      </c>
      <c r="T7">
        <f>SUM(E7:S7)</f>
        <v>16</v>
      </c>
    </row>
    <row r="8" spans="1:4" ht="12.75">
      <c r="A8" s="2"/>
      <c r="D8" s="8"/>
    </row>
    <row r="9" spans="1:4" ht="12.75">
      <c r="A9" s="2"/>
      <c r="D9" s="8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T3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N17" sqref="N17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59.25">
      <c r="B1" s="12" t="s">
        <v>44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5" t="s">
        <v>3</v>
      </c>
    </row>
    <row r="2" spans="2:20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4</v>
      </c>
    </row>
    <row r="3" spans="1:20" ht="12.75">
      <c r="A3" s="2">
        <v>1</v>
      </c>
      <c r="B3" s="8" t="s">
        <v>208</v>
      </c>
      <c r="C3">
        <v>1981</v>
      </c>
      <c r="D3" s="8" t="s">
        <v>124</v>
      </c>
      <c r="H3">
        <v>16</v>
      </c>
      <c r="K3">
        <v>16</v>
      </c>
      <c r="L3">
        <v>14</v>
      </c>
      <c r="M3">
        <v>18</v>
      </c>
      <c r="N3">
        <v>20</v>
      </c>
      <c r="P3">
        <v>16</v>
      </c>
      <c r="Q3">
        <v>18</v>
      </c>
      <c r="R3">
        <v>15</v>
      </c>
      <c r="T3">
        <f aca="true" t="shared" si="0" ref="T3:T10">SUM(E3:S3)</f>
        <v>133</v>
      </c>
    </row>
    <row r="4" spans="1:20" ht="12.75">
      <c r="A4" s="2">
        <v>2</v>
      </c>
      <c r="B4" s="8" t="s">
        <v>42</v>
      </c>
      <c r="C4">
        <v>1983</v>
      </c>
      <c r="D4" s="8" t="s">
        <v>7</v>
      </c>
      <c r="E4">
        <v>20</v>
      </c>
      <c r="G4">
        <v>20</v>
      </c>
      <c r="H4">
        <v>20</v>
      </c>
      <c r="L4">
        <v>18</v>
      </c>
      <c r="Q4">
        <v>20</v>
      </c>
      <c r="R4">
        <v>20</v>
      </c>
      <c r="T4">
        <f>SUM(E4:S4)</f>
        <v>118</v>
      </c>
    </row>
    <row r="5" spans="1:20" ht="12.75">
      <c r="A5" s="2">
        <v>3</v>
      </c>
      <c r="B5" s="8" t="s">
        <v>46</v>
      </c>
      <c r="C5">
        <v>1980</v>
      </c>
      <c r="D5" s="8" t="s">
        <v>124</v>
      </c>
      <c r="E5">
        <v>18</v>
      </c>
      <c r="H5">
        <v>18</v>
      </c>
      <c r="K5">
        <v>20</v>
      </c>
      <c r="L5">
        <v>20</v>
      </c>
      <c r="M5">
        <v>20</v>
      </c>
      <c r="T5">
        <f>SUM(E5:S5)</f>
        <v>96</v>
      </c>
    </row>
    <row r="6" spans="1:20" ht="12.75">
      <c r="A6" s="2">
        <v>4</v>
      </c>
      <c r="B6" s="8" t="s">
        <v>296</v>
      </c>
      <c r="C6">
        <v>1979</v>
      </c>
      <c r="D6" s="8" t="s">
        <v>9</v>
      </c>
      <c r="K6">
        <v>18</v>
      </c>
      <c r="L6">
        <v>15</v>
      </c>
      <c r="P6">
        <v>20</v>
      </c>
      <c r="R6">
        <v>16</v>
      </c>
      <c r="T6">
        <f t="shared" si="0"/>
        <v>69</v>
      </c>
    </row>
    <row r="7" spans="1:20" ht="12.75">
      <c r="A7" s="2">
        <v>5</v>
      </c>
      <c r="B7" s="8" t="s">
        <v>235</v>
      </c>
      <c r="C7">
        <v>1980</v>
      </c>
      <c r="D7" s="8" t="s">
        <v>236</v>
      </c>
      <c r="I7">
        <v>20</v>
      </c>
      <c r="T7">
        <f t="shared" si="0"/>
        <v>20</v>
      </c>
    </row>
    <row r="8" spans="1:20" ht="12.75">
      <c r="A8" s="2">
        <v>6</v>
      </c>
      <c r="B8" s="8" t="s">
        <v>491</v>
      </c>
      <c r="C8">
        <v>1981</v>
      </c>
      <c r="D8" s="8" t="s">
        <v>10</v>
      </c>
      <c r="P8">
        <v>18</v>
      </c>
      <c r="T8">
        <f>SUM(E8:S8)</f>
        <v>18</v>
      </c>
    </row>
    <row r="9" spans="1:20" ht="12.75">
      <c r="A9" s="2">
        <v>7</v>
      </c>
      <c r="B9" s="8" t="s">
        <v>305</v>
      </c>
      <c r="C9">
        <v>1981</v>
      </c>
      <c r="D9" s="8" t="s">
        <v>10</v>
      </c>
      <c r="L9">
        <v>16</v>
      </c>
      <c r="R9">
        <v>18</v>
      </c>
      <c r="T9">
        <f t="shared" si="0"/>
        <v>34</v>
      </c>
    </row>
    <row r="10" spans="1:20" ht="12.75">
      <c r="A10" s="2">
        <v>8</v>
      </c>
      <c r="B10" s="8" t="s">
        <v>297</v>
      </c>
      <c r="C10">
        <v>1982</v>
      </c>
      <c r="D10" s="8" t="s">
        <v>10</v>
      </c>
      <c r="K10">
        <v>15</v>
      </c>
      <c r="T10">
        <f t="shared" si="0"/>
        <v>15</v>
      </c>
    </row>
    <row r="11" spans="1:4" ht="12.75">
      <c r="A11" s="2"/>
      <c r="B11" s="8"/>
      <c r="D11" s="8"/>
    </row>
    <row r="12" spans="1:4" ht="12.75">
      <c r="A12" s="2"/>
      <c r="B12" s="8"/>
      <c r="D12" s="8"/>
    </row>
    <row r="13" spans="1:4" ht="12.75">
      <c r="A13" s="2"/>
      <c r="B13" s="8"/>
      <c r="D13" s="8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20.25">
      <c r="B33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1:T30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R5" sqref="R5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59.25">
      <c r="B1" s="12" t="s">
        <v>47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5" t="s">
        <v>3</v>
      </c>
    </row>
    <row r="2" spans="2:20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4</v>
      </c>
    </row>
    <row r="3" spans="1:20" ht="12.75">
      <c r="A3" s="2">
        <v>1</v>
      </c>
      <c r="B3" s="8" t="s">
        <v>205</v>
      </c>
      <c r="C3">
        <v>1975</v>
      </c>
      <c r="D3" s="8" t="s">
        <v>25</v>
      </c>
      <c r="H3">
        <v>16</v>
      </c>
      <c r="K3">
        <v>18</v>
      </c>
      <c r="L3">
        <v>20</v>
      </c>
      <c r="M3">
        <v>20</v>
      </c>
      <c r="N3">
        <v>16</v>
      </c>
      <c r="O3">
        <v>20</v>
      </c>
      <c r="P3">
        <v>16</v>
      </c>
      <c r="Q3">
        <v>20</v>
      </c>
      <c r="R3">
        <v>20</v>
      </c>
      <c r="T3">
        <f aca="true" t="shared" si="0" ref="T3:T10">SUM(E3:S3)</f>
        <v>166</v>
      </c>
    </row>
    <row r="4" spans="1:20" ht="12.75">
      <c r="A4" s="2">
        <v>2</v>
      </c>
      <c r="B4" s="8" t="s">
        <v>48</v>
      </c>
      <c r="C4">
        <v>1974</v>
      </c>
      <c r="D4" s="8" t="s">
        <v>10</v>
      </c>
      <c r="G4">
        <v>18</v>
      </c>
      <c r="H4">
        <v>15</v>
      </c>
      <c r="M4">
        <v>15</v>
      </c>
      <c r="N4">
        <v>13</v>
      </c>
      <c r="O4">
        <v>16</v>
      </c>
      <c r="Q4">
        <v>18</v>
      </c>
      <c r="R4">
        <v>18</v>
      </c>
      <c r="T4">
        <f t="shared" si="0"/>
        <v>113</v>
      </c>
    </row>
    <row r="5" spans="1:20" ht="12.75">
      <c r="A5" s="2">
        <v>3</v>
      </c>
      <c r="B5" s="8" t="s">
        <v>76</v>
      </c>
      <c r="C5">
        <v>1974</v>
      </c>
      <c r="D5" s="8" t="s">
        <v>10</v>
      </c>
      <c r="G5">
        <v>20</v>
      </c>
      <c r="N5">
        <v>15</v>
      </c>
      <c r="O5">
        <v>18</v>
      </c>
      <c r="P5">
        <v>13</v>
      </c>
      <c r="T5">
        <f t="shared" si="0"/>
        <v>66</v>
      </c>
    </row>
    <row r="6" spans="1:20" ht="12.75">
      <c r="A6" s="2">
        <v>4</v>
      </c>
      <c r="B6" s="8" t="s">
        <v>300</v>
      </c>
      <c r="C6">
        <v>1974</v>
      </c>
      <c r="D6" s="8" t="s">
        <v>10</v>
      </c>
      <c r="K6">
        <v>14</v>
      </c>
      <c r="L6">
        <v>18</v>
      </c>
      <c r="P6">
        <v>11</v>
      </c>
      <c r="Q6">
        <v>16</v>
      </c>
      <c r="T6">
        <f t="shared" si="0"/>
        <v>59</v>
      </c>
    </row>
    <row r="7" spans="1:20" ht="12.75">
      <c r="A7" s="2">
        <v>5</v>
      </c>
      <c r="B7" s="8" t="s">
        <v>203</v>
      </c>
      <c r="C7">
        <v>1975</v>
      </c>
      <c r="D7" s="8" t="s">
        <v>10</v>
      </c>
      <c r="H7">
        <v>20</v>
      </c>
      <c r="K7">
        <v>20</v>
      </c>
      <c r="P7">
        <v>18</v>
      </c>
      <c r="T7">
        <f t="shared" si="0"/>
        <v>58</v>
      </c>
    </row>
    <row r="8" spans="1:20" ht="12.75">
      <c r="A8" s="2">
        <v>6</v>
      </c>
      <c r="B8" s="8" t="s">
        <v>73</v>
      </c>
      <c r="C8">
        <v>1976</v>
      </c>
      <c r="D8" s="8" t="s">
        <v>10</v>
      </c>
      <c r="E8">
        <v>20</v>
      </c>
      <c r="P8">
        <v>20</v>
      </c>
      <c r="T8">
        <f t="shared" si="0"/>
        <v>40</v>
      </c>
    </row>
    <row r="9" spans="1:20" ht="12.75">
      <c r="A9" s="2">
        <v>7</v>
      </c>
      <c r="B9" s="8" t="s">
        <v>299</v>
      </c>
      <c r="C9">
        <v>1975</v>
      </c>
      <c r="D9" s="8" t="s">
        <v>120</v>
      </c>
      <c r="K9">
        <v>15</v>
      </c>
      <c r="M9">
        <v>18</v>
      </c>
      <c r="T9">
        <f t="shared" si="0"/>
        <v>33</v>
      </c>
    </row>
    <row r="10" spans="1:20" ht="12.75">
      <c r="A10" s="2">
        <v>8</v>
      </c>
      <c r="B10" s="8" t="s">
        <v>298</v>
      </c>
      <c r="C10">
        <v>1978</v>
      </c>
      <c r="D10" s="8" t="s">
        <v>10</v>
      </c>
      <c r="K10">
        <v>16</v>
      </c>
      <c r="P10">
        <v>15</v>
      </c>
      <c r="T10">
        <f t="shared" si="0"/>
        <v>31</v>
      </c>
    </row>
    <row r="11" spans="1:20" ht="12.75">
      <c r="A11" s="2">
        <v>9</v>
      </c>
      <c r="B11" s="8" t="s">
        <v>367</v>
      </c>
      <c r="C11">
        <v>1976</v>
      </c>
      <c r="D11" s="8" t="s">
        <v>368</v>
      </c>
      <c r="N11">
        <v>20</v>
      </c>
      <c r="T11">
        <f aca="true" t="shared" si="1" ref="T11:T17">SUM(E11:S11)</f>
        <v>20</v>
      </c>
    </row>
    <row r="12" spans="1:20" ht="12.75">
      <c r="A12" s="2">
        <v>10</v>
      </c>
      <c r="B12" s="8" t="s">
        <v>369</v>
      </c>
      <c r="C12">
        <v>1977</v>
      </c>
      <c r="D12" s="8" t="s">
        <v>222</v>
      </c>
      <c r="N12">
        <v>18</v>
      </c>
      <c r="T12">
        <f t="shared" si="1"/>
        <v>18</v>
      </c>
    </row>
    <row r="13" spans="1:20" ht="12.75">
      <c r="A13" s="2">
        <v>11</v>
      </c>
      <c r="B13" t="s">
        <v>129</v>
      </c>
      <c r="C13">
        <v>1978</v>
      </c>
      <c r="D13" t="s">
        <v>130</v>
      </c>
      <c r="E13">
        <v>18</v>
      </c>
      <c r="T13">
        <f t="shared" si="1"/>
        <v>18</v>
      </c>
    </row>
    <row r="14" spans="1:20" ht="12.75">
      <c r="A14" s="2">
        <v>12</v>
      </c>
      <c r="B14" s="8" t="s">
        <v>204</v>
      </c>
      <c r="C14">
        <v>1977</v>
      </c>
      <c r="D14" s="8" t="s">
        <v>7</v>
      </c>
      <c r="H14">
        <v>18</v>
      </c>
      <c r="T14">
        <f t="shared" si="1"/>
        <v>18</v>
      </c>
    </row>
    <row r="15" spans="1:20" ht="12.75">
      <c r="A15" s="2">
        <v>13</v>
      </c>
      <c r="B15" s="8" t="s">
        <v>306</v>
      </c>
      <c r="C15">
        <v>1975</v>
      </c>
      <c r="D15" s="8" t="s">
        <v>45</v>
      </c>
      <c r="L15">
        <v>16</v>
      </c>
      <c r="T15">
        <f>SUM(E15:S15)</f>
        <v>16</v>
      </c>
    </row>
    <row r="16" spans="1:20" ht="12.75">
      <c r="A16" s="2">
        <v>14</v>
      </c>
      <c r="B16" s="8" t="s">
        <v>349</v>
      </c>
      <c r="C16">
        <v>1978</v>
      </c>
      <c r="D16" s="8" t="s">
        <v>120</v>
      </c>
      <c r="M16">
        <v>16</v>
      </c>
      <c r="T16">
        <f>SUM(E16:S16)</f>
        <v>16</v>
      </c>
    </row>
    <row r="17" spans="1:20" ht="12.75">
      <c r="A17" s="2">
        <v>15</v>
      </c>
      <c r="B17" s="8" t="s">
        <v>370</v>
      </c>
      <c r="C17">
        <v>1977</v>
      </c>
      <c r="D17" s="8" t="s">
        <v>368</v>
      </c>
      <c r="N17">
        <v>14</v>
      </c>
      <c r="T17">
        <f t="shared" si="1"/>
        <v>14</v>
      </c>
    </row>
    <row r="18" spans="1:20" ht="12.75">
      <c r="A18" s="2">
        <v>16</v>
      </c>
      <c r="B18" s="8" t="s">
        <v>492</v>
      </c>
      <c r="C18">
        <v>1974</v>
      </c>
      <c r="D18" s="8" t="s">
        <v>10</v>
      </c>
      <c r="P18">
        <v>14</v>
      </c>
      <c r="T18">
        <f>SUM(E18:S18)</f>
        <v>14</v>
      </c>
    </row>
    <row r="19" spans="1:20" ht="12.75">
      <c r="A19" s="2">
        <v>17</v>
      </c>
      <c r="B19" s="8" t="s">
        <v>493</v>
      </c>
      <c r="C19">
        <v>1978</v>
      </c>
      <c r="D19" s="8" t="s">
        <v>10</v>
      </c>
      <c r="P19">
        <v>12</v>
      </c>
      <c r="T19">
        <f>SUM(E19:S19)</f>
        <v>12</v>
      </c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1:T27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5" sqref="A15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59.25">
      <c r="B1" s="12" t="s">
        <v>380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5" t="s">
        <v>3</v>
      </c>
    </row>
    <row r="2" spans="2:20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4</v>
      </c>
    </row>
    <row r="3" spans="1:20" ht="12.75">
      <c r="A3" s="2">
        <v>1</v>
      </c>
      <c r="B3" s="8" t="s">
        <v>237</v>
      </c>
      <c r="C3">
        <v>1970</v>
      </c>
      <c r="D3" s="8" t="s">
        <v>9</v>
      </c>
      <c r="I3">
        <v>20</v>
      </c>
      <c r="K3">
        <v>20</v>
      </c>
      <c r="P3">
        <v>14</v>
      </c>
      <c r="T3">
        <f aca="true" t="shared" si="0" ref="T3:T15">SUM(E3:S3)</f>
        <v>54</v>
      </c>
    </row>
    <row r="4" spans="1:20" ht="12.75">
      <c r="A4" s="2">
        <v>2</v>
      </c>
      <c r="B4" s="8" t="s">
        <v>302</v>
      </c>
      <c r="C4">
        <v>1972</v>
      </c>
      <c r="D4" s="8" t="s">
        <v>9</v>
      </c>
      <c r="K4">
        <v>16</v>
      </c>
      <c r="P4">
        <v>15</v>
      </c>
      <c r="Q4">
        <v>20</v>
      </c>
      <c r="T4">
        <f>SUM(E4:S4)</f>
        <v>51</v>
      </c>
    </row>
    <row r="5" spans="1:20" ht="12.75">
      <c r="A5" s="2">
        <v>3</v>
      </c>
      <c r="B5" s="8" t="s">
        <v>50</v>
      </c>
      <c r="C5">
        <v>1969</v>
      </c>
      <c r="D5" s="8" t="s">
        <v>12</v>
      </c>
      <c r="G5">
        <v>20</v>
      </c>
      <c r="H5">
        <v>20</v>
      </c>
      <c r="T5">
        <f>SUM(E5:S5)</f>
        <v>40</v>
      </c>
    </row>
    <row r="6" spans="1:20" ht="12.75">
      <c r="A6" s="2">
        <v>4</v>
      </c>
      <c r="B6" s="8" t="s">
        <v>307</v>
      </c>
      <c r="C6">
        <v>1969</v>
      </c>
      <c r="D6" s="8" t="s">
        <v>43</v>
      </c>
      <c r="L6">
        <v>20</v>
      </c>
      <c r="T6">
        <f t="shared" si="0"/>
        <v>20</v>
      </c>
    </row>
    <row r="7" spans="1:20" ht="12.75">
      <c r="A7" s="2">
        <v>5</v>
      </c>
      <c r="B7" s="8" t="s">
        <v>350</v>
      </c>
      <c r="C7">
        <v>1971</v>
      </c>
      <c r="D7" s="8" t="s">
        <v>25</v>
      </c>
      <c r="M7">
        <v>20</v>
      </c>
      <c r="T7">
        <f>SUM(E7:S7)</f>
        <v>20</v>
      </c>
    </row>
    <row r="8" spans="1:20" ht="12.75">
      <c r="A8" s="2">
        <v>6</v>
      </c>
      <c r="B8" s="8" t="s">
        <v>521</v>
      </c>
      <c r="D8" s="8" t="s">
        <v>522</v>
      </c>
      <c r="R8">
        <v>20</v>
      </c>
      <c r="T8">
        <f>SUM(E8,R8)</f>
        <v>20</v>
      </c>
    </row>
    <row r="9" spans="1:20" ht="12.75">
      <c r="A9" s="2">
        <v>7</v>
      </c>
      <c r="B9" s="8" t="s">
        <v>494</v>
      </c>
      <c r="C9">
        <v>1971</v>
      </c>
      <c r="D9" s="8" t="s">
        <v>10</v>
      </c>
      <c r="P9">
        <v>20</v>
      </c>
      <c r="T9">
        <f>SUM(E9:S9)</f>
        <v>20</v>
      </c>
    </row>
    <row r="10" spans="1:20" ht="12.75">
      <c r="A10" s="2">
        <v>8</v>
      </c>
      <c r="B10" s="8" t="s">
        <v>155</v>
      </c>
      <c r="C10">
        <v>1973</v>
      </c>
      <c r="D10" s="8" t="s">
        <v>11</v>
      </c>
      <c r="G10">
        <v>18</v>
      </c>
      <c r="T10">
        <f t="shared" si="0"/>
        <v>18</v>
      </c>
    </row>
    <row r="11" spans="1:20" ht="12.75">
      <c r="A11" s="2">
        <v>9</v>
      </c>
      <c r="B11" s="8" t="s">
        <v>210</v>
      </c>
      <c r="C11">
        <v>1969</v>
      </c>
      <c r="D11" s="8" t="s">
        <v>120</v>
      </c>
      <c r="H11">
        <v>18</v>
      </c>
      <c r="T11">
        <f t="shared" si="0"/>
        <v>18</v>
      </c>
    </row>
    <row r="12" spans="1:20" ht="12.75">
      <c r="A12" s="2">
        <v>10</v>
      </c>
      <c r="B12" s="8" t="s">
        <v>301</v>
      </c>
      <c r="C12">
        <v>1971</v>
      </c>
      <c r="D12" s="8" t="s">
        <v>9</v>
      </c>
      <c r="K12">
        <v>18</v>
      </c>
      <c r="T12">
        <f t="shared" si="0"/>
        <v>18</v>
      </c>
    </row>
    <row r="13" spans="1:20" ht="12.75">
      <c r="A13" s="2">
        <v>11</v>
      </c>
      <c r="B13" s="8" t="s">
        <v>495</v>
      </c>
      <c r="C13">
        <v>1973</v>
      </c>
      <c r="D13" s="8" t="s">
        <v>496</v>
      </c>
      <c r="P13">
        <v>18</v>
      </c>
      <c r="T13">
        <f>SUM(E13:S13)</f>
        <v>18</v>
      </c>
    </row>
    <row r="14" spans="1:20" ht="12.75">
      <c r="A14" s="2">
        <v>12</v>
      </c>
      <c r="B14" s="8" t="s">
        <v>497</v>
      </c>
      <c r="C14">
        <v>1973</v>
      </c>
      <c r="D14" s="8" t="s">
        <v>10</v>
      </c>
      <c r="P14">
        <v>16</v>
      </c>
      <c r="T14">
        <f>SUM(E14:S14)</f>
        <v>16</v>
      </c>
    </row>
    <row r="15" spans="1:20" ht="12.75">
      <c r="A15" s="2">
        <v>13</v>
      </c>
      <c r="B15" s="8" t="s">
        <v>303</v>
      </c>
      <c r="C15">
        <v>1972</v>
      </c>
      <c r="D15" s="8" t="s">
        <v>5</v>
      </c>
      <c r="K15">
        <v>15</v>
      </c>
      <c r="T15">
        <f t="shared" si="0"/>
        <v>15</v>
      </c>
    </row>
    <row r="16" spans="1:4" ht="12.75">
      <c r="A16" s="2"/>
      <c r="B16" s="8"/>
      <c r="D16" s="8"/>
    </row>
    <row r="17" spans="1:4" ht="12.75">
      <c r="A17" s="2"/>
      <c r="B17" s="8"/>
      <c r="D17" s="8"/>
    </row>
    <row r="18" spans="1:4" ht="12.75">
      <c r="A18" s="2"/>
      <c r="B18" s="8"/>
      <c r="D18" s="8"/>
    </row>
    <row r="19" spans="1:4" ht="12.75">
      <c r="A19" s="2"/>
      <c r="B19" s="8"/>
      <c r="D19" s="8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1:T35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8" sqref="A8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59.25">
      <c r="B1" s="12" t="s">
        <v>72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5" t="s">
        <v>3</v>
      </c>
    </row>
    <row r="2" spans="2:20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4</v>
      </c>
    </row>
    <row r="3" spans="1:20" ht="12.75">
      <c r="A3" s="2">
        <v>1</v>
      </c>
      <c r="B3" s="8" t="s">
        <v>156</v>
      </c>
      <c r="C3">
        <v>1966</v>
      </c>
      <c r="D3" s="8" t="s">
        <v>25</v>
      </c>
      <c r="G3">
        <v>18</v>
      </c>
      <c r="H3">
        <v>20</v>
      </c>
      <c r="I3">
        <v>18</v>
      </c>
      <c r="K3">
        <v>20</v>
      </c>
      <c r="L3">
        <v>20</v>
      </c>
      <c r="M3">
        <v>20</v>
      </c>
      <c r="N3">
        <v>20</v>
      </c>
      <c r="O3">
        <v>20</v>
      </c>
      <c r="P3">
        <v>18</v>
      </c>
      <c r="Q3">
        <v>20</v>
      </c>
      <c r="R3">
        <v>20</v>
      </c>
      <c r="T3">
        <f>SUM(E3:S3)</f>
        <v>214</v>
      </c>
    </row>
    <row r="4" spans="1:20" ht="12.75">
      <c r="A4" s="2">
        <v>2</v>
      </c>
      <c r="B4" s="8" t="s">
        <v>51</v>
      </c>
      <c r="C4">
        <v>1965</v>
      </c>
      <c r="D4" s="8" t="s">
        <v>120</v>
      </c>
      <c r="E4">
        <v>20</v>
      </c>
      <c r="G4">
        <v>20</v>
      </c>
      <c r="H4">
        <v>18</v>
      </c>
      <c r="I4">
        <v>20</v>
      </c>
      <c r="J4">
        <v>20</v>
      </c>
      <c r="K4">
        <v>18</v>
      </c>
      <c r="L4">
        <v>18</v>
      </c>
      <c r="M4">
        <v>18</v>
      </c>
      <c r="N4">
        <v>16</v>
      </c>
      <c r="O4">
        <v>16</v>
      </c>
      <c r="T4">
        <f aca="true" t="shared" si="0" ref="T4:T9">SUM(E4:S4)</f>
        <v>184</v>
      </c>
    </row>
    <row r="5" spans="1:20" ht="12.75">
      <c r="A5" s="2">
        <v>3</v>
      </c>
      <c r="B5" s="8" t="s">
        <v>209</v>
      </c>
      <c r="C5">
        <v>1967</v>
      </c>
      <c r="D5" s="8" t="s">
        <v>500</v>
      </c>
      <c r="H5">
        <v>13</v>
      </c>
      <c r="J5">
        <v>15</v>
      </c>
      <c r="K5">
        <v>15</v>
      </c>
      <c r="L5">
        <v>16</v>
      </c>
      <c r="M5">
        <v>14</v>
      </c>
      <c r="O5">
        <v>13</v>
      </c>
      <c r="P5">
        <v>14</v>
      </c>
      <c r="Q5">
        <v>16</v>
      </c>
      <c r="R5">
        <v>16</v>
      </c>
      <c r="T5">
        <f>SUM(E5:S5)</f>
        <v>132</v>
      </c>
    </row>
    <row r="6" spans="1:20" ht="12.75">
      <c r="A6" s="2">
        <v>4</v>
      </c>
      <c r="B6" s="8" t="s">
        <v>61</v>
      </c>
      <c r="C6">
        <v>1967</v>
      </c>
      <c r="D6" s="8" t="s">
        <v>124</v>
      </c>
      <c r="E6">
        <v>18</v>
      </c>
      <c r="H6">
        <v>14</v>
      </c>
      <c r="M6">
        <v>15</v>
      </c>
      <c r="O6">
        <v>14</v>
      </c>
      <c r="R6">
        <v>18</v>
      </c>
      <c r="T6">
        <f>SUM(E6:S6)</f>
        <v>79</v>
      </c>
    </row>
    <row r="7" spans="1:20" ht="12.75">
      <c r="A7" s="2">
        <v>5</v>
      </c>
      <c r="B7" s="8" t="s">
        <v>304</v>
      </c>
      <c r="C7">
        <v>1966</v>
      </c>
      <c r="D7" s="8" t="s">
        <v>25</v>
      </c>
      <c r="K7">
        <v>16</v>
      </c>
      <c r="M7">
        <v>16</v>
      </c>
      <c r="P7">
        <v>16</v>
      </c>
      <c r="Q7">
        <v>18</v>
      </c>
      <c r="T7">
        <f>SUM(E7:S7)</f>
        <v>66</v>
      </c>
    </row>
    <row r="8" spans="1:20" ht="12.75">
      <c r="A8" s="2">
        <v>6</v>
      </c>
      <c r="B8" s="8" t="s">
        <v>206</v>
      </c>
      <c r="C8">
        <v>1967</v>
      </c>
      <c r="D8" s="8" t="s">
        <v>12</v>
      </c>
      <c r="H8">
        <v>16</v>
      </c>
      <c r="J8">
        <v>18</v>
      </c>
      <c r="O8">
        <v>18</v>
      </c>
      <c r="T8">
        <f t="shared" si="0"/>
        <v>52</v>
      </c>
    </row>
    <row r="9" spans="1:20" ht="12.75">
      <c r="A9" s="2">
        <v>7</v>
      </c>
      <c r="B9" s="8" t="s">
        <v>207</v>
      </c>
      <c r="C9">
        <v>1965</v>
      </c>
      <c r="D9" s="8" t="s">
        <v>12</v>
      </c>
      <c r="H9">
        <v>15</v>
      </c>
      <c r="J9">
        <v>16</v>
      </c>
      <c r="O9">
        <v>15</v>
      </c>
      <c r="T9">
        <f t="shared" si="0"/>
        <v>46</v>
      </c>
    </row>
    <row r="10" spans="1:20" ht="12.75">
      <c r="A10" s="2">
        <v>8</v>
      </c>
      <c r="B10" s="8" t="s">
        <v>498</v>
      </c>
      <c r="C10">
        <v>1964</v>
      </c>
      <c r="D10" s="8" t="s">
        <v>10</v>
      </c>
      <c r="P10">
        <v>20</v>
      </c>
      <c r="T10">
        <f>SUM(E10:S10)</f>
        <v>20</v>
      </c>
    </row>
    <row r="11" spans="1:20" ht="12.75">
      <c r="A11" s="2">
        <v>9</v>
      </c>
      <c r="B11" s="8" t="s">
        <v>371</v>
      </c>
      <c r="C11">
        <v>1968</v>
      </c>
      <c r="D11" s="8" t="s">
        <v>222</v>
      </c>
      <c r="N11">
        <v>18</v>
      </c>
      <c r="T11">
        <f>SUM(E11:S11)</f>
        <v>18</v>
      </c>
    </row>
    <row r="12" spans="1:20" ht="12.75">
      <c r="A12" s="2">
        <v>10</v>
      </c>
      <c r="B12" s="8" t="s">
        <v>499</v>
      </c>
      <c r="C12">
        <v>1964</v>
      </c>
      <c r="D12" s="8" t="s">
        <v>124</v>
      </c>
      <c r="P12">
        <v>15</v>
      </c>
      <c r="T12">
        <f>SUM(E12:S12)</f>
        <v>15</v>
      </c>
    </row>
    <row r="13" spans="1:4" ht="12.75">
      <c r="A13" s="2"/>
      <c r="B13" s="8"/>
      <c r="D13" s="8"/>
    </row>
    <row r="14" spans="1:4" ht="12.75">
      <c r="A14" s="2"/>
      <c r="B14" s="8"/>
      <c r="D14" s="8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20.25">
      <c r="B35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T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8" sqref="A8:IV8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59.25">
      <c r="B1" s="12" t="s">
        <v>52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5" t="s">
        <v>3</v>
      </c>
    </row>
    <row r="2" spans="2:20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t="s">
        <v>4</v>
      </c>
    </row>
    <row r="3" spans="1:20" ht="12.75">
      <c r="A3" s="2">
        <v>1</v>
      </c>
      <c r="B3" t="s">
        <v>248</v>
      </c>
      <c r="C3">
        <v>1962</v>
      </c>
      <c r="D3" t="s">
        <v>45</v>
      </c>
      <c r="J3">
        <v>20</v>
      </c>
      <c r="K3">
        <v>20</v>
      </c>
      <c r="L3">
        <v>20</v>
      </c>
      <c r="M3">
        <v>20</v>
      </c>
      <c r="O3">
        <v>20</v>
      </c>
      <c r="P3">
        <v>18</v>
      </c>
      <c r="Q3">
        <v>20</v>
      </c>
      <c r="R3">
        <v>18</v>
      </c>
      <c r="T3">
        <f aca="true" t="shared" si="0" ref="T3:T8">SUM(E3:S3)</f>
        <v>156</v>
      </c>
    </row>
    <row r="4" spans="1:20" ht="12.75">
      <c r="A4" s="2">
        <v>2</v>
      </c>
      <c r="B4" t="s">
        <v>115</v>
      </c>
      <c r="C4">
        <v>1959</v>
      </c>
      <c r="D4" t="s">
        <v>13</v>
      </c>
      <c r="E4">
        <v>20</v>
      </c>
      <c r="G4">
        <v>20</v>
      </c>
      <c r="T4">
        <f t="shared" si="0"/>
        <v>40</v>
      </c>
    </row>
    <row r="5" spans="1:20" ht="12.75">
      <c r="A5" s="2">
        <v>3</v>
      </c>
      <c r="B5" t="s">
        <v>501</v>
      </c>
      <c r="C5">
        <v>1962</v>
      </c>
      <c r="D5" t="s">
        <v>10</v>
      </c>
      <c r="P5">
        <v>20</v>
      </c>
      <c r="R5">
        <v>20</v>
      </c>
      <c r="T5">
        <f t="shared" si="0"/>
        <v>40</v>
      </c>
    </row>
    <row r="6" spans="1:20" ht="12.75">
      <c r="A6" s="2">
        <v>5</v>
      </c>
      <c r="B6" s="8" t="s">
        <v>502</v>
      </c>
      <c r="C6">
        <v>1961</v>
      </c>
      <c r="D6" s="8" t="s">
        <v>10</v>
      </c>
      <c r="P6">
        <v>16</v>
      </c>
      <c r="R6">
        <v>16</v>
      </c>
      <c r="T6">
        <f>SUM(E6:S6)</f>
        <v>32</v>
      </c>
    </row>
    <row r="7" spans="1:20" ht="12.75">
      <c r="A7" s="2">
        <v>4</v>
      </c>
      <c r="B7" s="8" t="s">
        <v>513</v>
      </c>
      <c r="C7">
        <v>1959</v>
      </c>
      <c r="D7" s="8" t="s">
        <v>45</v>
      </c>
      <c r="Q7">
        <v>18</v>
      </c>
      <c r="T7">
        <f>SUM(E7:S7)</f>
        <v>18</v>
      </c>
    </row>
    <row r="8" spans="1:20" ht="12.75">
      <c r="A8" s="2">
        <v>6</v>
      </c>
      <c r="B8" s="8" t="s">
        <v>503</v>
      </c>
      <c r="C8">
        <v>1962</v>
      </c>
      <c r="D8" s="8" t="s">
        <v>124</v>
      </c>
      <c r="P8">
        <v>15</v>
      </c>
      <c r="T8">
        <f t="shared" si="0"/>
        <v>15</v>
      </c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20.25">
      <c r="B32" s="1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9"/>
  </sheetPr>
  <dimension ref="A1:S3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P3" sqref="P3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8" width="4.8515625" style="0" customWidth="1"/>
  </cols>
  <sheetData>
    <row r="1" spans="2:19" ht="59.25">
      <c r="B1" s="12" t="s">
        <v>53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43366</v>
      </c>
      <c r="O1" s="14">
        <v>43373</v>
      </c>
      <c r="P1" s="14">
        <v>43401</v>
      </c>
      <c r="Q1" s="14">
        <v>43443</v>
      </c>
      <c r="R1" s="5"/>
      <c r="S1" s="5" t="s">
        <v>3</v>
      </c>
    </row>
    <row r="2" spans="2:19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t="s">
        <v>4</v>
      </c>
    </row>
    <row r="3" spans="1:19" ht="12.75">
      <c r="A3" s="2">
        <v>1</v>
      </c>
      <c r="B3" t="s">
        <v>68</v>
      </c>
      <c r="C3">
        <v>1954</v>
      </c>
      <c r="D3" t="s">
        <v>9</v>
      </c>
      <c r="E3">
        <v>20</v>
      </c>
      <c r="I3">
        <v>20</v>
      </c>
      <c r="J3">
        <v>20</v>
      </c>
      <c r="K3">
        <v>20</v>
      </c>
      <c r="L3">
        <v>18</v>
      </c>
      <c r="O3">
        <v>20</v>
      </c>
      <c r="P3">
        <v>20</v>
      </c>
      <c r="S3">
        <f>SUM(E3:R3)</f>
        <v>138</v>
      </c>
    </row>
    <row r="4" spans="1:19" ht="12.75">
      <c r="A4" s="2">
        <v>2</v>
      </c>
      <c r="B4" t="s">
        <v>308</v>
      </c>
      <c r="D4" t="s">
        <v>45</v>
      </c>
      <c r="L4">
        <v>20</v>
      </c>
      <c r="S4">
        <f>SUM(E4:R4)</f>
        <v>20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20.25">
      <c r="B33" s="3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43"/>
  <sheetViews>
    <sheetView zoomScalePageLayoutView="0" workbookViewId="0" topLeftCell="A3">
      <pane xSplit="4" topLeftCell="E1" activePane="topRight" state="frozen"/>
      <selection pane="topLeft" activeCell="A3" sqref="A3"/>
      <selection pane="topRight" activeCell="B17" sqref="B17"/>
    </sheetView>
  </sheetViews>
  <sheetFormatPr defaultColWidth="9.140625" defaultRowHeight="12.75"/>
  <cols>
    <col min="1" max="1" width="7.57421875" style="0" customWidth="1"/>
    <col min="2" max="2" width="29.140625" style="0" customWidth="1"/>
    <col min="4" max="4" width="25.140625" style="0" customWidth="1"/>
    <col min="5" max="19" width="4.8515625" style="0" customWidth="1"/>
  </cols>
  <sheetData>
    <row r="1" spans="2:20" ht="53.25" customHeight="1">
      <c r="B1" s="12"/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5" t="s">
        <v>3</v>
      </c>
    </row>
    <row r="2" spans="2:20" ht="24" customHeight="1">
      <c r="B2" s="12" t="s">
        <v>16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5"/>
      <c r="T2" s="5"/>
    </row>
    <row r="3" spans="1:20" ht="18.75" customHeight="1">
      <c r="A3" s="2"/>
      <c r="B3" s="4" t="s">
        <v>0</v>
      </c>
      <c r="C3" s="4" t="s">
        <v>1</v>
      </c>
      <c r="D3" s="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 t="s">
        <v>4</v>
      </c>
    </row>
    <row r="4" spans="1:20" ht="12.75">
      <c r="A4" s="2">
        <v>1</v>
      </c>
      <c r="B4" s="8" t="s">
        <v>134</v>
      </c>
      <c r="C4">
        <v>1986</v>
      </c>
      <c r="D4" s="8" t="s">
        <v>12</v>
      </c>
      <c r="F4" s="16">
        <v>36</v>
      </c>
      <c r="G4">
        <v>35</v>
      </c>
      <c r="H4">
        <v>35</v>
      </c>
      <c r="I4">
        <v>36</v>
      </c>
      <c r="J4">
        <v>38</v>
      </c>
      <c r="K4">
        <v>36</v>
      </c>
      <c r="L4">
        <v>34</v>
      </c>
      <c r="M4">
        <v>40</v>
      </c>
      <c r="N4">
        <v>34</v>
      </c>
      <c r="O4">
        <v>38</v>
      </c>
      <c r="P4">
        <v>33</v>
      </c>
      <c r="Q4">
        <v>35</v>
      </c>
      <c r="R4">
        <v>35</v>
      </c>
      <c r="T4">
        <f aca="true" t="shared" si="0" ref="T4:T15">SUM(E4:R4)</f>
        <v>465</v>
      </c>
    </row>
    <row r="5" spans="1:20" ht="12.75">
      <c r="A5" s="2">
        <v>2</v>
      </c>
      <c r="B5" s="8" t="s">
        <v>132</v>
      </c>
      <c r="C5">
        <v>1987</v>
      </c>
      <c r="D5" s="8" t="s">
        <v>49</v>
      </c>
      <c r="F5">
        <v>40</v>
      </c>
      <c r="G5">
        <v>40</v>
      </c>
      <c r="I5">
        <v>40</v>
      </c>
      <c r="L5">
        <v>40</v>
      </c>
      <c r="N5">
        <v>40</v>
      </c>
      <c r="Q5">
        <v>40</v>
      </c>
      <c r="R5">
        <v>40</v>
      </c>
      <c r="T5">
        <f t="shared" si="0"/>
        <v>280</v>
      </c>
    </row>
    <row r="6" spans="1:20" ht="12.75">
      <c r="A6" s="2">
        <v>3</v>
      </c>
      <c r="B6" s="8" t="s">
        <v>136</v>
      </c>
      <c r="C6">
        <v>1990</v>
      </c>
      <c r="D6" s="8" t="s">
        <v>10</v>
      </c>
      <c r="G6">
        <v>36</v>
      </c>
      <c r="H6">
        <v>38</v>
      </c>
      <c r="I6">
        <v>38</v>
      </c>
      <c r="J6">
        <v>40</v>
      </c>
      <c r="P6">
        <v>40</v>
      </c>
      <c r="Q6">
        <v>36</v>
      </c>
      <c r="R6">
        <v>38</v>
      </c>
      <c r="T6">
        <f t="shared" si="0"/>
        <v>266</v>
      </c>
    </row>
    <row r="7" spans="1:20" ht="12.75">
      <c r="A7" s="2">
        <v>4</v>
      </c>
      <c r="B7" s="8" t="s">
        <v>309</v>
      </c>
      <c r="C7">
        <v>1987</v>
      </c>
      <c r="D7" s="8" t="s">
        <v>11</v>
      </c>
      <c r="L7">
        <v>35</v>
      </c>
      <c r="N7">
        <v>35</v>
      </c>
      <c r="O7">
        <v>36</v>
      </c>
      <c r="P7">
        <v>35</v>
      </c>
      <c r="Q7">
        <v>34</v>
      </c>
      <c r="R7">
        <v>36</v>
      </c>
      <c r="T7">
        <f t="shared" si="0"/>
        <v>211</v>
      </c>
    </row>
    <row r="8" spans="1:20" ht="12.75">
      <c r="A8" s="2">
        <v>5</v>
      </c>
      <c r="B8" s="8" t="s">
        <v>135</v>
      </c>
      <c r="C8">
        <v>1989</v>
      </c>
      <c r="D8" s="8" t="s">
        <v>10</v>
      </c>
      <c r="G8">
        <v>38</v>
      </c>
      <c r="I8">
        <v>35</v>
      </c>
      <c r="K8">
        <v>38</v>
      </c>
      <c r="P8">
        <v>34</v>
      </c>
      <c r="T8">
        <f t="shared" si="0"/>
        <v>145</v>
      </c>
    </row>
    <row r="9" spans="1:20" ht="12.75">
      <c r="A9" s="2">
        <v>6</v>
      </c>
      <c r="B9" s="8" t="s">
        <v>157</v>
      </c>
      <c r="C9">
        <v>1988</v>
      </c>
      <c r="D9" s="8" t="s">
        <v>158</v>
      </c>
      <c r="H9">
        <v>40</v>
      </c>
      <c r="L9">
        <v>38</v>
      </c>
      <c r="Q9">
        <v>38</v>
      </c>
      <c r="T9">
        <f t="shared" si="0"/>
        <v>116</v>
      </c>
    </row>
    <row r="10" spans="1:20" ht="12.75">
      <c r="A10" s="2">
        <v>7</v>
      </c>
      <c r="B10" s="8" t="s">
        <v>249</v>
      </c>
      <c r="C10">
        <v>1991</v>
      </c>
      <c r="D10" s="8" t="s">
        <v>64</v>
      </c>
      <c r="K10">
        <v>40</v>
      </c>
      <c r="M10">
        <v>38</v>
      </c>
      <c r="N10">
        <v>38</v>
      </c>
      <c r="T10">
        <f t="shared" si="0"/>
        <v>116</v>
      </c>
    </row>
    <row r="11" spans="1:20" ht="12.75">
      <c r="A11" s="2">
        <v>8</v>
      </c>
      <c r="B11" s="8" t="s">
        <v>133</v>
      </c>
      <c r="C11">
        <v>1991</v>
      </c>
      <c r="D11" s="8" t="s">
        <v>49</v>
      </c>
      <c r="F11">
        <v>38</v>
      </c>
      <c r="N11">
        <v>36</v>
      </c>
      <c r="P11">
        <v>36</v>
      </c>
      <c r="T11">
        <f t="shared" si="0"/>
        <v>110</v>
      </c>
    </row>
    <row r="12" spans="1:20" ht="12.75">
      <c r="A12" s="2">
        <v>9</v>
      </c>
      <c r="B12" s="8" t="s">
        <v>159</v>
      </c>
      <c r="C12">
        <v>1987</v>
      </c>
      <c r="D12" s="8" t="s">
        <v>10</v>
      </c>
      <c r="H12">
        <v>36</v>
      </c>
      <c r="L12">
        <v>36</v>
      </c>
      <c r="O12" s="15"/>
      <c r="P12">
        <v>38</v>
      </c>
      <c r="T12">
        <f t="shared" si="0"/>
        <v>110</v>
      </c>
    </row>
    <row r="13" spans="1:20" ht="12.75">
      <c r="A13" s="2">
        <v>10</v>
      </c>
      <c r="B13" s="8" t="s">
        <v>250</v>
      </c>
      <c r="C13">
        <v>1987</v>
      </c>
      <c r="D13" s="8" t="s">
        <v>9</v>
      </c>
      <c r="K13">
        <v>35</v>
      </c>
      <c r="M13">
        <v>36</v>
      </c>
      <c r="P13">
        <v>31</v>
      </c>
      <c r="T13">
        <f t="shared" si="0"/>
        <v>102</v>
      </c>
    </row>
    <row r="14" spans="1:20" ht="12.75">
      <c r="A14" s="2">
        <v>11</v>
      </c>
      <c r="B14" s="8" t="s">
        <v>160</v>
      </c>
      <c r="C14">
        <v>1989</v>
      </c>
      <c r="D14" s="8" t="s">
        <v>161</v>
      </c>
      <c r="H14">
        <v>34</v>
      </c>
      <c r="O14">
        <v>35</v>
      </c>
      <c r="T14">
        <f t="shared" si="0"/>
        <v>69</v>
      </c>
    </row>
    <row r="15" spans="1:20" ht="12.75">
      <c r="A15" s="2">
        <v>12</v>
      </c>
      <c r="B15" s="8" t="s">
        <v>213</v>
      </c>
      <c r="C15">
        <v>1984</v>
      </c>
      <c r="D15" s="8" t="s">
        <v>49</v>
      </c>
      <c r="I15">
        <v>34</v>
      </c>
      <c r="L15">
        <v>33</v>
      </c>
      <c r="T15">
        <f t="shared" si="0"/>
        <v>67</v>
      </c>
    </row>
    <row r="16" spans="1:20" ht="12.75">
      <c r="A16" s="2">
        <v>13</v>
      </c>
      <c r="B16" s="8" t="s">
        <v>341</v>
      </c>
      <c r="C16">
        <v>1992</v>
      </c>
      <c r="D16" s="8" t="s">
        <v>64</v>
      </c>
      <c r="M16">
        <v>35</v>
      </c>
      <c r="N16">
        <v>32</v>
      </c>
      <c r="T16">
        <f>SUM(E16:S16)</f>
        <v>67</v>
      </c>
    </row>
    <row r="17" spans="1:20" ht="12.75">
      <c r="A17" s="2">
        <v>14</v>
      </c>
      <c r="B17" s="8" t="s">
        <v>310</v>
      </c>
      <c r="C17">
        <v>1987</v>
      </c>
      <c r="D17" s="8" t="s">
        <v>9</v>
      </c>
      <c r="L17">
        <v>32</v>
      </c>
      <c r="M17">
        <v>33</v>
      </c>
      <c r="T17">
        <f>SUM(E17:R17)</f>
        <v>65</v>
      </c>
    </row>
    <row r="18" spans="1:20" ht="12.75">
      <c r="A18" s="2">
        <v>15</v>
      </c>
      <c r="B18" s="8" t="s">
        <v>311</v>
      </c>
      <c r="C18">
        <v>1993</v>
      </c>
      <c r="D18" s="8" t="s">
        <v>120</v>
      </c>
      <c r="L18">
        <v>31</v>
      </c>
      <c r="M18">
        <v>32</v>
      </c>
      <c r="T18">
        <f>SUM(E18:R18)</f>
        <v>63</v>
      </c>
    </row>
    <row r="19" spans="1:20" ht="12.75">
      <c r="A19" s="2">
        <v>16</v>
      </c>
      <c r="B19" s="8" t="s">
        <v>352</v>
      </c>
      <c r="C19">
        <v>1988</v>
      </c>
      <c r="D19" s="8" t="s">
        <v>64</v>
      </c>
      <c r="N19">
        <v>31</v>
      </c>
      <c r="P19">
        <v>26</v>
      </c>
      <c r="T19">
        <f>SUM(E19:S19)</f>
        <v>57</v>
      </c>
    </row>
    <row r="20" spans="1:20" ht="12.75">
      <c r="A20" s="2">
        <v>17</v>
      </c>
      <c r="B20" s="8" t="s">
        <v>381</v>
      </c>
      <c r="D20" s="8" t="s">
        <v>120</v>
      </c>
      <c r="O20">
        <v>40</v>
      </c>
      <c r="T20">
        <f>SUM(E20:S20)</f>
        <v>40</v>
      </c>
    </row>
    <row r="21" spans="1:20" ht="12.75">
      <c r="A21" s="2">
        <v>18</v>
      </c>
      <c r="B21" s="8" t="s">
        <v>240</v>
      </c>
      <c r="C21">
        <v>1995</v>
      </c>
      <c r="D21" s="8" t="s">
        <v>49</v>
      </c>
      <c r="J21">
        <v>36</v>
      </c>
      <c r="T21">
        <f>SUM(E21:R21)</f>
        <v>36</v>
      </c>
    </row>
    <row r="22" spans="1:20" ht="12.75">
      <c r="A22" s="2">
        <v>19</v>
      </c>
      <c r="B22" s="8" t="s">
        <v>342</v>
      </c>
      <c r="C22">
        <v>1990</v>
      </c>
      <c r="D22" s="8" t="s">
        <v>120</v>
      </c>
      <c r="H22" s="7"/>
      <c r="M22">
        <v>34</v>
      </c>
      <c r="T22">
        <f aca="true" t="shared" si="1" ref="T22:T29">SUM(E22:S22)</f>
        <v>34</v>
      </c>
    </row>
    <row r="23" spans="1:20" ht="12.75">
      <c r="A23" s="2">
        <v>20</v>
      </c>
      <c r="B23" s="8" t="s">
        <v>351</v>
      </c>
      <c r="C23">
        <v>1991</v>
      </c>
      <c r="D23" s="8" t="s">
        <v>64</v>
      </c>
      <c r="N23">
        <v>33</v>
      </c>
      <c r="T23">
        <f t="shared" si="1"/>
        <v>33</v>
      </c>
    </row>
    <row r="24" spans="1:20" ht="12.75">
      <c r="A24" s="2">
        <v>21</v>
      </c>
      <c r="B24" s="8" t="s">
        <v>395</v>
      </c>
      <c r="C24">
        <v>1993</v>
      </c>
      <c r="D24" s="8" t="s">
        <v>86</v>
      </c>
      <c r="P24">
        <v>32</v>
      </c>
      <c r="T24">
        <f t="shared" si="1"/>
        <v>32</v>
      </c>
    </row>
    <row r="25" spans="1:20" ht="12.75">
      <c r="A25" s="2">
        <v>22</v>
      </c>
      <c r="B25" s="8" t="s">
        <v>396</v>
      </c>
      <c r="C25">
        <v>1987</v>
      </c>
      <c r="D25" s="8" t="s">
        <v>86</v>
      </c>
      <c r="P25">
        <v>30</v>
      </c>
      <c r="T25">
        <f t="shared" si="1"/>
        <v>30</v>
      </c>
    </row>
    <row r="26" spans="1:20" ht="12.75">
      <c r="A26" s="2">
        <v>23</v>
      </c>
      <c r="B26" s="8" t="s">
        <v>397</v>
      </c>
      <c r="C26">
        <v>1986</v>
      </c>
      <c r="D26" s="8" t="s">
        <v>10</v>
      </c>
      <c r="P26">
        <v>29</v>
      </c>
      <c r="T26">
        <f t="shared" si="1"/>
        <v>29</v>
      </c>
    </row>
    <row r="27" spans="1:20" ht="12.75">
      <c r="A27" s="2">
        <v>24</v>
      </c>
      <c r="B27" s="8" t="s">
        <v>398</v>
      </c>
      <c r="C27">
        <v>1985</v>
      </c>
      <c r="D27" s="8" t="s">
        <v>10</v>
      </c>
      <c r="P27">
        <v>28</v>
      </c>
      <c r="T27">
        <f t="shared" si="1"/>
        <v>28</v>
      </c>
    </row>
    <row r="28" spans="1:20" ht="12.75">
      <c r="A28" s="2">
        <v>25</v>
      </c>
      <c r="B28" s="8" t="s">
        <v>399</v>
      </c>
      <c r="C28">
        <v>1991</v>
      </c>
      <c r="D28" s="8" t="s">
        <v>400</v>
      </c>
      <c r="P28">
        <v>27</v>
      </c>
      <c r="T28">
        <f t="shared" si="1"/>
        <v>27</v>
      </c>
    </row>
    <row r="29" spans="1:20" ht="12.75">
      <c r="A29" s="2">
        <v>26</v>
      </c>
      <c r="B29" s="8" t="s">
        <v>401</v>
      </c>
      <c r="C29">
        <v>1984</v>
      </c>
      <c r="D29" s="8" t="s">
        <v>10</v>
      </c>
      <c r="P29">
        <v>25</v>
      </c>
      <c r="T29">
        <f t="shared" si="1"/>
        <v>25</v>
      </c>
    </row>
    <row r="30" spans="1:4" ht="12.75">
      <c r="A30" s="2"/>
      <c r="B30" s="8"/>
      <c r="D30" s="8"/>
    </row>
    <row r="31" spans="1:4" ht="12.75">
      <c r="A31" s="2"/>
      <c r="B31" s="8"/>
      <c r="D31" s="8"/>
    </row>
    <row r="32" spans="1:4" ht="12.75">
      <c r="A32" s="2"/>
      <c r="B32" s="8"/>
      <c r="D32" s="8"/>
    </row>
    <row r="33" spans="1:4" ht="12.75">
      <c r="A33" s="2"/>
      <c r="B33" s="8"/>
      <c r="D33" s="8"/>
    </row>
    <row r="34" spans="1:4" ht="12.75">
      <c r="A34" s="2"/>
      <c r="B34" s="8"/>
      <c r="D34" s="8"/>
    </row>
    <row r="35" spans="1:4" ht="12.75">
      <c r="A35" s="2"/>
      <c r="B35" s="8"/>
      <c r="D35" s="8"/>
    </row>
    <row r="36" spans="1:4" ht="12.75">
      <c r="A36" s="2"/>
      <c r="B36" s="8"/>
      <c r="D36" s="8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t="s">
        <v>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2" max="2" width="29.140625" style="0" customWidth="1"/>
    <col min="3" max="22" width="4.8515625" style="0" customWidth="1"/>
  </cols>
  <sheetData>
    <row r="1" spans="2:23" ht="61.5">
      <c r="B1" s="12" t="s">
        <v>90</v>
      </c>
      <c r="C1" s="14" t="s">
        <v>108</v>
      </c>
      <c r="D1" s="14" t="s">
        <v>91</v>
      </c>
      <c r="E1" s="14" t="s">
        <v>92</v>
      </c>
      <c r="F1" s="14" t="s">
        <v>93</v>
      </c>
      <c r="G1" s="14" t="s">
        <v>94</v>
      </c>
      <c r="H1" s="14" t="s">
        <v>95</v>
      </c>
      <c r="I1" s="14" t="s">
        <v>96</v>
      </c>
      <c r="J1" s="14" t="s">
        <v>97</v>
      </c>
      <c r="K1" s="14" t="s">
        <v>98</v>
      </c>
      <c r="L1" s="14" t="s">
        <v>99</v>
      </c>
      <c r="M1" s="14" t="s">
        <v>239</v>
      </c>
      <c r="N1" s="14" t="s">
        <v>100</v>
      </c>
      <c r="O1" s="14" t="s">
        <v>101</v>
      </c>
      <c r="P1" s="14" t="s">
        <v>102</v>
      </c>
      <c r="Q1" s="14" t="s">
        <v>103</v>
      </c>
      <c r="R1" s="14" t="s">
        <v>104</v>
      </c>
      <c r="S1" s="14" t="s">
        <v>105</v>
      </c>
      <c r="T1" s="14" t="s">
        <v>106</v>
      </c>
      <c r="U1" s="14" t="s">
        <v>107</v>
      </c>
      <c r="V1" s="5"/>
      <c r="W1" s="5" t="s">
        <v>3</v>
      </c>
    </row>
    <row r="2" spans="2:23" ht="15.75"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t="s">
        <v>4</v>
      </c>
    </row>
    <row r="3" spans="1:23" ht="12.75">
      <c r="A3" s="2">
        <v>1</v>
      </c>
      <c r="B3" t="s">
        <v>10</v>
      </c>
      <c r="C3">
        <v>96</v>
      </c>
      <c r="D3">
        <v>603</v>
      </c>
      <c r="E3">
        <v>460</v>
      </c>
      <c r="F3">
        <v>342</v>
      </c>
      <c r="G3">
        <v>954</v>
      </c>
      <c r="H3">
        <v>1353</v>
      </c>
      <c r="I3">
        <v>1060</v>
      </c>
      <c r="J3">
        <v>341</v>
      </c>
      <c r="K3">
        <v>308</v>
      </c>
      <c r="P3">
        <v>67</v>
      </c>
      <c r="Q3">
        <v>393</v>
      </c>
      <c r="R3">
        <v>36</v>
      </c>
      <c r="S3">
        <v>20</v>
      </c>
      <c r="T3">
        <v>72</v>
      </c>
      <c r="W3">
        <f>SUM(C3:U3)</f>
        <v>6105</v>
      </c>
    </row>
    <row r="4" spans="1:23" ht="12.75">
      <c r="A4" s="2">
        <v>2</v>
      </c>
      <c r="B4" t="s">
        <v>23</v>
      </c>
      <c r="F4">
        <v>249</v>
      </c>
      <c r="G4">
        <v>733</v>
      </c>
      <c r="H4">
        <v>1374</v>
      </c>
      <c r="I4">
        <v>437</v>
      </c>
      <c r="J4">
        <v>524</v>
      </c>
      <c r="K4">
        <v>143</v>
      </c>
      <c r="P4">
        <v>229</v>
      </c>
      <c r="S4">
        <v>226</v>
      </c>
      <c r="T4">
        <v>15</v>
      </c>
      <c r="W4">
        <f aca="true" t="shared" si="0" ref="W4:W17">SUM(C4:V4)</f>
        <v>3930</v>
      </c>
    </row>
    <row r="5" spans="1:23" ht="12.75">
      <c r="A5" s="2">
        <v>3</v>
      </c>
      <c r="B5" t="s">
        <v>7</v>
      </c>
      <c r="D5">
        <v>116</v>
      </c>
      <c r="F5">
        <v>1426</v>
      </c>
      <c r="G5">
        <v>322</v>
      </c>
      <c r="H5">
        <v>607</v>
      </c>
      <c r="I5">
        <v>975</v>
      </c>
      <c r="J5">
        <v>150</v>
      </c>
      <c r="P5">
        <v>118</v>
      </c>
      <c r="Q5">
        <v>18</v>
      </c>
      <c r="R5">
        <v>20</v>
      </c>
      <c r="W5">
        <f>SUM(C5:V5)</f>
        <v>3752</v>
      </c>
    </row>
    <row r="6" spans="1:23" ht="12.75">
      <c r="A6" s="2">
        <v>4</v>
      </c>
      <c r="B6" t="s">
        <v>12</v>
      </c>
      <c r="C6">
        <v>60</v>
      </c>
      <c r="D6">
        <v>465</v>
      </c>
      <c r="F6">
        <v>130</v>
      </c>
      <c r="G6">
        <v>458</v>
      </c>
      <c r="H6">
        <v>400</v>
      </c>
      <c r="I6">
        <v>787</v>
      </c>
      <c r="J6">
        <v>943</v>
      </c>
      <c r="R6">
        <v>40</v>
      </c>
      <c r="S6">
        <v>98</v>
      </c>
      <c r="W6">
        <f t="shared" si="0"/>
        <v>3381</v>
      </c>
    </row>
    <row r="7" spans="1:23" ht="12.75">
      <c r="A7" s="2">
        <v>5</v>
      </c>
      <c r="B7" t="s">
        <v>43</v>
      </c>
      <c r="C7">
        <v>20</v>
      </c>
      <c r="D7">
        <v>493</v>
      </c>
      <c r="E7">
        <v>633</v>
      </c>
      <c r="F7">
        <v>125</v>
      </c>
      <c r="G7">
        <v>259</v>
      </c>
      <c r="H7">
        <v>372</v>
      </c>
      <c r="I7">
        <v>158</v>
      </c>
      <c r="J7">
        <v>222</v>
      </c>
      <c r="P7">
        <v>20</v>
      </c>
      <c r="R7">
        <v>20</v>
      </c>
      <c r="W7">
        <f>SUM(C7:V7)</f>
        <v>2322</v>
      </c>
    </row>
    <row r="8" spans="1:23" ht="12.75">
      <c r="A8" s="2">
        <v>6</v>
      </c>
      <c r="B8" t="s">
        <v>9</v>
      </c>
      <c r="D8">
        <v>167</v>
      </c>
      <c r="E8">
        <v>78</v>
      </c>
      <c r="F8">
        <v>346</v>
      </c>
      <c r="G8">
        <v>519</v>
      </c>
      <c r="H8">
        <v>351</v>
      </c>
      <c r="I8">
        <v>252</v>
      </c>
      <c r="K8">
        <v>143</v>
      </c>
      <c r="P8">
        <v>69</v>
      </c>
      <c r="R8">
        <v>123</v>
      </c>
      <c r="U8">
        <v>138</v>
      </c>
      <c r="W8">
        <f t="shared" si="0"/>
        <v>2186</v>
      </c>
    </row>
    <row r="9" spans="1:23" ht="12.75">
      <c r="A9" s="2">
        <v>7</v>
      </c>
      <c r="B9" t="s">
        <v>120</v>
      </c>
      <c r="D9">
        <v>137</v>
      </c>
      <c r="F9">
        <v>228</v>
      </c>
      <c r="G9">
        <v>566</v>
      </c>
      <c r="H9">
        <v>317</v>
      </c>
      <c r="Q9">
        <v>49</v>
      </c>
      <c r="R9">
        <v>18</v>
      </c>
      <c r="S9">
        <v>184</v>
      </c>
      <c r="W9">
        <f t="shared" si="0"/>
        <v>1499</v>
      </c>
    </row>
    <row r="10" spans="1:23" ht="12.75">
      <c r="A10" s="2">
        <v>8</v>
      </c>
      <c r="B10" t="s">
        <v>6</v>
      </c>
      <c r="F10">
        <v>919</v>
      </c>
      <c r="H10">
        <v>102</v>
      </c>
      <c r="I10">
        <v>239</v>
      </c>
      <c r="J10">
        <v>31</v>
      </c>
      <c r="L10">
        <v>200</v>
      </c>
      <c r="W10">
        <f t="shared" si="0"/>
        <v>1491</v>
      </c>
    </row>
    <row r="11" spans="1:23" ht="12.75">
      <c r="A11" s="2">
        <v>9</v>
      </c>
      <c r="B11" s="8" t="s">
        <v>11</v>
      </c>
      <c r="D11">
        <v>211</v>
      </c>
      <c r="E11">
        <v>120</v>
      </c>
      <c r="F11">
        <v>146</v>
      </c>
      <c r="G11">
        <v>411</v>
      </c>
      <c r="H11">
        <v>83</v>
      </c>
      <c r="I11">
        <v>209</v>
      </c>
      <c r="R11">
        <v>18</v>
      </c>
      <c r="W11">
        <f>SUM(C11:V11)</f>
        <v>1198</v>
      </c>
    </row>
    <row r="12" spans="1:23" ht="12.75">
      <c r="A12" s="2">
        <v>10</v>
      </c>
      <c r="B12" t="s">
        <v>25</v>
      </c>
      <c r="F12">
        <v>23</v>
      </c>
      <c r="G12">
        <v>158</v>
      </c>
      <c r="H12">
        <v>93</v>
      </c>
      <c r="I12">
        <v>240</v>
      </c>
      <c r="J12">
        <v>75</v>
      </c>
      <c r="K12">
        <v>70</v>
      </c>
      <c r="Q12">
        <v>166</v>
      </c>
      <c r="R12">
        <v>20</v>
      </c>
      <c r="S12">
        <v>280</v>
      </c>
      <c r="W12">
        <f>SUM(C12:V12)</f>
        <v>1125</v>
      </c>
    </row>
    <row r="13" spans="1:23" ht="12.75">
      <c r="A13" s="2">
        <v>12</v>
      </c>
      <c r="B13" t="s">
        <v>57</v>
      </c>
      <c r="E13">
        <v>33</v>
      </c>
      <c r="G13">
        <v>508</v>
      </c>
      <c r="H13">
        <v>242</v>
      </c>
      <c r="I13">
        <v>22</v>
      </c>
      <c r="J13">
        <v>209</v>
      </c>
      <c r="K13">
        <v>18</v>
      </c>
      <c r="Q13">
        <v>18</v>
      </c>
      <c r="S13">
        <v>18</v>
      </c>
      <c r="W13">
        <f>SUM(C13:V13)</f>
        <v>1068</v>
      </c>
    </row>
    <row r="14" spans="1:23" ht="12.75">
      <c r="A14" s="2">
        <v>11</v>
      </c>
      <c r="B14" t="s">
        <v>64</v>
      </c>
      <c r="C14">
        <v>18</v>
      </c>
      <c r="D14">
        <v>273</v>
      </c>
      <c r="E14">
        <v>111</v>
      </c>
      <c r="F14">
        <v>184</v>
      </c>
      <c r="G14">
        <v>40</v>
      </c>
      <c r="H14">
        <v>191</v>
      </c>
      <c r="I14">
        <v>35</v>
      </c>
      <c r="O14">
        <v>94</v>
      </c>
      <c r="Q14">
        <v>34</v>
      </c>
      <c r="W14">
        <f>SUM(C14:V14)</f>
        <v>980</v>
      </c>
    </row>
    <row r="15" spans="1:23" ht="12.75">
      <c r="A15" s="2">
        <v>13</v>
      </c>
      <c r="B15" t="s">
        <v>109</v>
      </c>
      <c r="D15">
        <v>69</v>
      </c>
      <c r="F15">
        <v>384</v>
      </c>
      <c r="G15">
        <v>143</v>
      </c>
      <c r="H15">
        <v>211</v>
      </c>
      <c r="I15">
        <v>30</v>
      </c>
      <c r="M15">
        <v>60</v>
      </c>
      <c r="W15">
        <f t="shared" si="0"/>
        <v>897</v>
      </c>
    </row>
    <row r="16" spans="1:23" ht="12.75">
      <c r="A16" s="2">
        <v>14</v>
      </c>
      <c r="B16" t="s">
        <v>45</v>
      </c>
      <c r="G16">
        <v>63</v>
      </c>
      <c r="H16">
        <v>486</v>
      </c>
      <c r="I16">
        <v>23</v>
      </c>
      <c r="Q16">
        <v>16</v>
      </c>
      <c r="T16">
        <v>174</v>
      </c>
      <c r="U16">
        <v>20</v>
      </c>
      <c r="W16">
        <f t="shared" si="0"/>
        <v>782</v>
      </c>
    </row>
    <row r="17" spans="1:23" ht="12.75">
      <c r="A17" s="2">
        <v>15</v>
      </c>
      <c r="B17" t="s">
        <v>86</v>
      </c>
      <c r="C17">
        <v>15</v>
      </c>
      <c r="D17">
        <v>62</v>
      </c>
      <c r="E17">
        <v>72</v>
      </c>
      <c r="F17">
        <v>182</v>
      </c>
      <c r="G17">
        <v>80</v>
      </c>
      <c r="H17">
        <v>67</v>
      </c>
      <c r="I17">
        <v>103</v>
      </c>
      <c r="K17">
        <v>14</v>
      </c>
      <c r="L17">
        <v>18</v>
      </c>
      <c r="O17">
        <v>16</v>
      </c>
      <c r="W17">
        <f t="shared" si="0"/>
        <v>629</v>
      </c>
    </row>
    <row r="18" spans="1:23" ht="12.75">
      <c r="A18" s="2">
        <v>16</v>
      </c>
      <c r="B18" t="s">
        <v>8</v>
      </c>
      <c r="E18">
        <v>80</v>
      </c>
      <c r="F18">
        <v>61</v>
      </c>
      <c r="H18">
        <v>409</v>
      </c>
      <c r="W18">
        <f aca="true" t="shared" si="1" ref="W18:W23">SUM(C18:V18)</f>
        <v>550</v>
      </c>
    </row>
    <row r="19" spans="1:23" ht="12.75">
      <c r="A19" s="2">
        <v>17</v>
      </c>
      <c r="B19" t="s">
        <v>56</v>
      </c>
      <c r="G19">
        <v>414</v>
      </c>
      <c r="H19">
        <v>19</v>
      </c>
      <c r="W19">
        <f t="shared" si="1"/>
        <v>433</v>
      </c>
    </row>
    <row r="20" spans="1:23" ht="12.75">
      <c r="A20" s="2">
        <v>18</v>
      </c>
      <c r="B20" t="s">
        <v>253</v>
      </c>
      <c r="E20">
        <v>104</v>
      </c>
      <c r="I20">
        <v>144</v>
      </c>
      <c r="J20">
        <v>36</v>
      </c>
      <c r="K20">
        <v>33</v>
      </c>
      <c r="W20">
        <f>SUM(C20:V20)</f>
        <v>317</v>
      </c>
    </row>
    <row r="21" spans="1:23" ht="12.75">
      <c r="A21" s="2">
        <v>19</v>
      </c>
      <c r="B21" t="s">
        <v>13</v>
      </c>
      <c r="H21">
        <v>36</v>
      </c>
      <c r="I21">
        <v>73</v>
      </c>
      <c r="J21">
        <v>74</v>
      </c>
      <c r="T21">
        <v>40</v>
      </c>
      <c r="W21">
        <f t="shared" si="1"/>
        <v>223</v>
      </c>
    </row>
    <row r="22" spans="1:23" ht="12.75">
      <c r="A22" s="2">
        <v>20</v>
      </c>
      <c r="B22" t="s">
        <v>496</v>
      </c>
      <c r="E22">
        <v>66</v>
      </c>
      <c r="F22">
        <v>24</v>
      </c>
      <c r="G22">
        <v>14</v>
      </c>
      <c r="R22">
        <v>18</v>
      </c>
      <c r="W22">
        <f t="shared" si="1"/>
        <v>122</v>
      </c>
    </row>
    <row r="23" spans="1:23" ht="12.75">
      <c r="A23" s="2">
        <v>21</v>
      </c>
      <c r="B23" t="s">
        <v>5</v>
      </c>
      <c r="E23">
        <v>40</v>
      </c>
      <c r="F23">
        <v>31</v>
      </c>
      <c r="H23">
        <v>16</v>
      </c>
      <c r="R23">
        <v>15</v>
      </c>
      <c r="W23">
        <f t="shared" si="1"/>
        <v>102</v>
      </c>
    </row>
    <row r="24" spans="1:23" ht="12.75">
      <c r="A24" s="2">
        <v>22</v>
      </c>
      <c r="B24" t="s">
        <v>400</v>
      </c>
      <c r="D24">
        <v>27</v>
      </c>
      <c r="G24">
        <v>10</v>
      </c>
      <c r="W24">
        <f>SUM(C24:V24)</f>
        <v>37</v>
      </c>
    </row>
    <row r="25" spans="1:23" ht="12.75">
      <c r="A25" s="2">
        <v>23</v>
      </c>
      <c r="B25" t="s">
        <v>89</v>
      </c>
      <c r="O25">
        <v>20</v>
      </c>
      <c r="W25">
        <f>SUM(C25:V25)</f>
        <v>20</v>
      </c>
    </row>
    <row r="26" spans="1:23" ht="12.75">
      <c r="A26" s="2">
        <v>24</v>
      </c>
      <c r="B26" t="s">
        <v>74</v>
      </c>
      <c r="Q26">
        <v>18</v>
      </c>
      <c r="W26">
        <f>SUM(C26:V26)</f>
        <v>18</v>
      </c>
    </row>
    <row r="27" spans="1:23" ht="12.75">
      <c r="A27" s="2">
        <v>25</v>
      </c>
      <c r="B27" t="s">
        <v>505</v>
      </c>
      <c r="C27">
        <v>18</v>
      </c>
      <c r="W27">
        <f>SUM(C27:V27)</f>
        <v>18</v>
      </c>
    </row>
    <row r="28" ht="12.75">
      <c r="A28" s="2"/>
    </row>
    <row r="29" ht="12.75">
      <c r="A29" s="2"/>
    </row>
    <row r="30" spans="1:2" ht="12.75">
      <c r="A30" s="11"/>
      <c r="B30" s="11" t="s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68"/>
  <sheetViews>
    <sheetView zoomScalePageLayoutView="0" workbookViewId="0" topLeftCell="A3">
      <pane xSplit="4" topLeftCell="E1" activePane="topRight" state="frozen"/>
      <selection pane="topLeft" activeCell="A1" sqref="A1"/>
      <selection pane="topRight" activeCell="A26" sqref="A26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59.25">
      <c r="B1" s="12"/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6"/>
      <c r="T1" s="8" t="s">
        <v>26</v>
      </c>
    </row>
    <row r="2" spans="2:19" ht="20.25">
      <c r="B2" s="12" t="s">
        <v>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20" ht="15.75">
      <c r="B3" s="4" t="s">
        <v>0</v>
      </c>
      <c r="C3" s="4" t="s">
        <v>1</v>
      </c>
      <c r="D3" s="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6"/>
      <c r="T3" s="8"/>
    </row>
    <row r="4" spans="1:20" ht="12.75">
      <c r="A4" s="2">
        <v>1</v>
      </c>
      <c r="B4" s="8" t="s">
        <v>138</v>
      </c>
      <c r="C4">
        <v>1981</v>
      </c>
      <c r="D4" s="8" t="s">
        <v>10</v>
      </c>
      <c r="G4">
        <v>36</v>
      </c>
      <c r="I4">
        <v>36</v>
      </c>
      <c r="J4">
        <v>38</v>
      </c>
      <c r="L4">
        <v>35</v>
      </c>
      <c r="M4">
        <v>38</v>
      </c>
      <c r="N4">
        <v>34</v>
      </c>
      <c r="O4">
        <v>40</v>
      </c>
      <c r="P4">
        <v>36</v>
      </c>
      <c r="Q4">
        <v>34</v>
      </c>
      <c r="R4">
        <v>38</v>
      </c>
      <c r="T4">
        <f>SUM(E4:S4)</f>
        <v>365</v>
      </c>
    </row>
    <row r="5" spans="1:20" ht="12.75">
      <c r="A5" s="2">
        <v>2</v>
      </c>
      <c r="B5" s="8" t="s">
        <v>117</v>
      </c>
      <c r="C5">
        <v>1980</v>
      </c>
      <c r="D5" s="8" t="s">
        <v>49</v>
      </c>
      <c r="F5">
        <v>38</v>
      </c>
      <c r="G5">
        <v>38</v>
      </c>
      <c r="I5">
        <v>38</v>
      </c>
      <c r="J5">
        <v>40</v>
      </c>
      <c r="K5">
        <v>36</v>
      </c>
      <c r="L5">
        <v>38</v>
      </c>
      <c r="N5">
        <v>38</v>
      </c>
      <c r="P5">
        <v>40</v>
      </c>
      <c r="Q5">
        <v>35</v>
      </c>
      <c r="T5">
        <f aca="true" t="shared" si="0" ref="T5:T13">SUM(E5:S5)</f>
        <v>341</v>
      </c>
    </row>
    <row r="6" spans="1:20" ht="12.75">
      <c r="A6" s="2">
        <v>3</v>
      </c>
      <c r="B6" s="8" t="s">
        <v>137</v>
      </c>
      <c r="C6">
        <v>1980</v>
      </c>
      <c r="D6" s="8" t="s">
        <v>11</v>
      </c>
      <c r="G6">
        <v>40</v>
      </c>
      <c r="K6">
        <v>40</v>
      </c>
      <c r="Q6">
        <v>40</v>
      </c>
      <c r="T6">
        <f t="shared" si="0"/>
        <v>120</v>
      </c>
    </row>
    <row r="7" spans="1:20" ht="12.75">
      <c r="A7" s="2">
        <v>4</v>
      </c>
      <c r="B7" s="8" t="s">
        <v>252</v>
      </c>
      <c r="C7">
        <v>1981</v>
      </c>
      <c r="D7" s="8" t="s">
        <v>253</v>
      </c>
      <c r="K7">
        <v>35</v>
      </c>
      <c r="M7">
        <v>36</v>
      </c>
      <c r="Q7">
        <v>33</v>
      </c>
      <c r="T7">
        <f t="shared" si="0"/>
        <v>104</v>
      </c>
    </row>
    <row r="8" spans="1:20" ht="12.75">
      <c r="A8" s="2">
        <v>5</v>
      </c>
      <c r="B8" s="8" t="s">
        <v>312</v>
      </c>
      <c r="C8">
        <v>1982</v>
      </c>
      <c r="D8" s="8" t="s">
        <v>8</v>
      </c>
      <c r="L8">
        <v>40</v>
      </c>
      <c r="M8">
        <v>40</v>
      </c>
      <c r="T8">
        <f t="shared" si="0"/>
        <v>80</v>
      </c>
    </row>
    <row r="9" spans="1:20" ht="12.75">
      <c r="A9" s="2">
        <v>6</v>
      </c>
      <c r="B9" s="8" t="s">
        <v>251</v>
      </c>
      <c r="C9">
        <v>1981</v>
      </c>
      <c r="D9" s="8" t="s">
        <v>9</v>
      </c>
      <c r="K9">
        <v>38</v>
      </c>
      <c r="R9">
        <v>40</v>
      </c>
      <c r="T9">
        <f>SUM(E9:S9)</f>
        <v>78</v>
      </c>
    </row>
    <row r="10" spans="1:20" ht="12.75">
      <c r="A10" s="2">
        <v>7</v>
      </c>
      <c r="B10" s="8" t="s">
        <v>215</v>
      </c>
      <c r="C10">
        <v>1979</v>
      </c>
      <c r="D10" s="8" t="s">
        <v>49</v>
      </c>
      <c r="I10">
        <v>40</v>
      </c>
      <c r="Q10">
        <v>36</v>
      </c>
      <c r="T10">
        <f t="shared" si="0"/>
        <v>76</v>
      </c>
    </row>
    <row r="11" spans="1:20" ht="12.75">
      <c r="A11" s="2">
        <v>8</v>
      </c>
      <c r="B11" s="8" t="s">
        <v>17</v>
      </c>
      <c r="C11">
        <v>1982</v>
      </c>
      <c r="D11" s="8" t="s">
        <v>49</v>
      </c>
      <c r="F11">
        <v>36</v>
      </c>
      <c r="Q11">
        <v>38</v>
      </c>
      <c r="T11">
        <f>SUM(E11:S11)</f>
        <v>74</v>
      </c>
    </row>
    <row r="12" spans="1:20" ht="12.75">
      <c r="A12" s="2">
        <v>9</v>
      </c>
      <c r="B12" s="8" t="s">
        <v>118</v>
      </c>
      <c r="C12">
        <v>1981</v>
      </c>
      <c r="D12" s="8" t="s">
        <v>49</v>
      </c>
      <c r="F12">
        <v>35</v>
      </c>
      <c r="R12">
        <v>36</v>
      </c>
      <c r="T12">
        <f>SUM(E12:S12)</f>
        <v>71</v>
      </c>
    </row>
    <row r="13" spans="1:20" ht="12.75">
      <c r="A13" s="2">
        <v>10</v>
      </c>
      <c r="B13" s="8" t="s">
        <v>110</v>
      </c>
      <c r="C13">
        <v>1981</v>
      </c>
      <c r="D13" s="8" t="s">
        <v>116</v>
      </c>
      <c r="F13">
        <v>40</v>
      </c>
      <c r="T13">
        <f t="shared" si="0"/>
        <v>40</v>
      </c>
    </row>
    <row r="14" spans="1:20" ht="12.75">
      <c r="A14" s="2">
        <v>11</v>
      </c>
      <c r="B14" s="8" t="s">
        <v>357</v>
      </c>
      <c r="C14">
        <v>1983</v>
      </c>
      <c r="D14" s="8" t="s">
        <v>354</v>
      </c>
      <c r="N14">
        <v>40</v>
      </c>
      <c r="T14">
        <f aca="true" t="shared" si="1" ref="T14:T22">SUM(E14:S14)</f>
        <v>40</v>
      </c>
    </row>
    <row r="15" spans="1:20" ht="12.75">
      <c r="A15" s="2">
        <v>12</v>
      </c>
      <c r="B15" s="8" t="s">
        <v>402</v>
      </c>
      <c r="C15">
        <v>1983</v>
      </c>
      <c r="D15" s="8" t="s">
        <v>86</v>
      </c>
      <c r="P15">
        <v>38</v>
      </c>
      <c r="T15">
        <f>SUM(E15:S15)</f>
        <v>38</v>
      </c>
    </row>
    <row r="16" spans="1:20" ht="12.75">
      <c r="A16" s="2">
        <v>13</v>
      </c>
      <c r="B16" s="8" t="s">
        <v>358</v>
      </c>
      <c r="C16">
        <v>1981</v>
      </c>
      <c r="D16" s="8" t="s">
        <v>354</v>
      </c>
      <c r="N16">
        <v>36</v>
      </c>
      <c r="T16">
        <f t="shared" si="1"/>
        <v>36</v>
      </c>
    </row>
    <row r="17" spans="1:20" ht="12.75">
      <c r="A17" s="2">
        <v>14</v>
      </c>
      <c r="B17" s="8" t="s">
        <v>313</v>
      </c>
      <c r="C17">
        <v>1981</v>
      </c>
      <c r="D17" s="8" t="s">
        <v>49</v>
      </c>
      <c r="L17">
        <v>36</v>
      </c>
      <c r="T17">
        <f>SUM(E17:S17)</f>
        <v>36</v>
      </c>
    </row>
    <row r="18" spans="1:20" ht="12.75">
      <c r="A18" s="2">
        <v>15</v>
      </c>
      <c r="B18" s="8" t="s">
        <v>514</v>
      </c>
      <c r="D18" s="8" t="s">
        <v>49</v>
      </c>
      <c r="R18">
        <v>35</v>
      </c>
      <c r="T18">
        <f>SUM(E18,R18)</f>
        <v>35</v>
      </c>
    </row>
    <row r="19" spans="1:20" ht="12.75">
      <c r="A19" s="2">
        <v>16</v>
      </c>
      <c r="B19" s="8" t="s">
        <v>359</v>
      </c>
      <c r="C19">
        <v>1983</v>
      </c>
      <c r="D19" s="8" t="s">
        <v>354</v>
      </c>
      <c r="N19">
        <v>35</v>
      </c>
      <c r="T19">
        <f t="shared" si="1"/>
        <v>35</v>
      </c>
    </row>
    <row r="20" spans="1:20" ht="12.75">
      <c r="A20" s="2">
        <v>17</v>
      </c>
      <c r="B20" s="8" t="s">
        <v>403</v>
      </c>
      <c r="C20">
        <v>1981</v>
      </c>
      <c r="D20" s="8" t="s">
        <v>404</v>
      </c>
      <c r="P20">
        <v>35</v>
      </c>
      <c r="T20">
        <f>SUM(E20:S20)</f>
        <v>35</v>
      </c>
    </row>
    <row r="21" spans="1:20" ht="12.75">
      <c r="A21" s="2">
        <v>18</v>
      </c>
      <c r="B21" s="8" t="s">
        <v>405</v>
      </c>
      <c r="C21">
        <v>1979</v>
      </c>
      <c r="D21" s="8" t="s">
        <v>86</v>
      </c>
      <c r="P21">
        <v>34</v>
      </c>
      <c r="T21">
        <f>SUM(E21:S21)</f>
        <v>34</v>
      </c>
    </row>
    <row r="22" spans="1:20" ht="12.75">
      <c r="A22" s="2">
        <v>19</v>
      </c>
      <c r="B22" s="8" t="s">
        <v>360</v>
      </c>
      <c r="C22">
        <v>1981</v>
      </c>
      <c r="D22" s="8" t="s">
        <v>222</v>
      </c>
      <c r="N22">
        <v>33</v>
      </c>
      <c r="T22">
        <f t="shared" si="1"/>
        <v>33</v>
      </c>
    </row>
    <row r="23" spans="1:20" ht="12.75">
      <c r="A23" s="2">
        <v>20</v>
      </c>
      <c r="B23" s="8" t="s">
        <v>406</v>
      </c>
      <c r="C23">
        <v>1981</v>
      </c>
      <c r="D23" s="8" t="s">
        <v>10</v>
      </c>
      <c r="P23">
        <v>33</v>
      </c>
      <c r="T23">
        <f>SUM(E23:S23)</f>
        <v>33</v>
      </c>
    </row>
    <row r="24" spans="1:20" ht="12.75">
      <c r="A24" s="2">
        <v>21</v>
      </c>
      <c r="B24" s="8" t="s">
        <v>407</v>
      </c>
      <c r="C24">
        <v>1981</v>
      </c>
      <c r="D24" s="8" t="s">
        <v>10</v>
      </c>
      <c r="P24">
        <v>32</v>
      </c>
      <c r="T24">
        <f>SUM(E24:S24)</f>
        <v>32</v>
      </c>
    </row>
    <row r="25" spans="1:20" ht="12.75">
      <c r="A25" s="2">
        <v>22</v>
      </c>
      <c r="B25" s="8" t="s">
        <v>408</v>
      </c>
      <c r="C25">
        <v>1979</v>
      </c>
      <c r="D25" s="8" t="s">
        <v>404</v>
      </c>
      <c r="P25">
        <v>31</v>
      </c>
      <c r="T25">
        <f>SUM(E25:S25)</f>
        <v>31</v>
      </c>
    </row>
    <row r="26" spans="1:20" ht="12.75">
      <c r="A26" s="2">
        <v>23</v>
      </c>
      <c r="B26" s="8" t="s">
        <v>409</v>
      </c>
      <c r="C26">
        <v>1981</v>
      </c>
      <c r="D26" s="8" t="s">
        <v>10</v>
      </c>
      <c r="P26">
        <v>30</v>
      </c>
      <c r="T26">
        <f>SUM(E26:S26)</f>
        <v>30</v>
      </c>
    </row>
    <row r="27" spans="1:4" ht="12.75">
      <c r="A27" s="2"/>
      <c r="B27" s="8"/>
      <c r="D27" s="8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T71"/>
  <sheetViews>
    <sheetView zoomScalePageLayoutView="0" workbookViewId="0" topLeftCell="A30">
      <pane xSplit="4" topLeftCell="E1" activePane="topRight" state="frozen"/>
      <selection pane="topLeft" activeCell="A1" sqref="A1"/>
      <selection pane="topRight" activeCell="A56" sqref="A56"/>
    </sheetView>
  </sheetViews>
  <sheetFormatPr defaultColWidth="9.140625" defaultRowHeight="12.75"/>
  <cols>
    <col min="1" max="1" width="9.140625" style="0" customWidth="1"/>
    <col min="2" max="2" width="29.140625" style="0" customWidth="1"/>
    <col min="3" max="3" width="9.140625" style="0" customWidth="1"/>
    <col min="4" max="4" width="25.140625" style="0" customWidth="1"/>
    <col min="5" max="18" width="4.8515625" style="0" customWidth="1"/>
    <col min="19" max="19" width="3.8515625" style="0" customWidth="1"/>
    <col min="20" max="20" width="9.140625" style="0" customWidth="1"/>
  </cols>
  <sheetData>
    <row r="1" spans="2:20" ht="59.25">
      <c r="B1" s="12" t="s">
        <v>19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5" t="s">
        <v>3</v>
      </c>
    </row>
    <row r="2" spans="2:20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4</v>
      </c>
    </row>
    <row r="3" spans="1:20" ht="12.75">
      <c r="A3" s="2">
        <v>1</v>
      </c>
      <c r="B3" s="8" t="s">
        <v>69</v>
      </c>
      <c r="C3">
        <v>1975</v>
      </c>
      <c r="D3" s="8" t="s">
        <v>7</v>
      </c>
      <c r="F3">
        <v>40</v>
      </c>
      <c r="G3">
        <v>40</v>
      </c>
      <c r="H3">
        <v>40</v>
      </c>
      <c r="L3">
        <v>40</v>
      </c>
      <c r="M3">
        <v>40</v>
      </c>
      <c r="O3">
        <v>40</v>
      </c>
      <c r="P3">
        <v>40</v>
      </c>
      <c r="Q3">
        <v>40</v>
      </c>
      <c r="R3">
        <v>40</v>
      </c>
      <c r="T3">
        <f aca="true" t="shared" si="0" ref="T3:T20">SUM(E3:S3)</f>
        <v>360</v>
      </c>
    </row>
    <row r="4" spans="1:20" ht="12.75">
      <c r="A4" s="2">
        <v>2</v>
      </c>
      <c r="B4" s="8" t="s">
        <v>66</v>
      </c>
      <c r="C4">
        <v>1977</v>
      </c>
      <c r="D4" s="8" t="s">
        <v>7</v>
      </c>
      <c r="F4">
        <v>32</v>
      </c>
      <c r="G4">
        <v>30</v>
      </c>
      <c r="H4">
        <v>31</v>
      </c>
      <c r="I4">
        <v>40</v>
      </c>
      <c r="J4">
        <v>34</v>
      </c>
      <c r="K4">
        <v>32</v>
      </c>
      <c r="M4">
        <v>28</v>
      </c>
      <c r="O4">
        <v>30</v>
      </c>
      <c r="P4">
        <v>18</v>
      </c>
      <c r="Q4">
        <v>28</v>
      </c>
      <c r="R4">
        <v>31</v>
      </c>
      <c r="T4">
        <f t="shared" si="0"/>
        <v>334</v>
      </c>
    </row>
    <row r="5" spans="1:20" ht="12.75">
      <c r="A5" s="2">
        <v>3</v>
      </c>
      <c r="B5" s="8" t="s">
        <v>20</v>
      </c>
      <c r="C5">
        <v>1977</v>
      </c>
      <c r="D5" s="8" t="s">
        <v>6</v>
      </c>
      <c r="F5">
        <v>36</v>
      </c>
      <c r="G5">
        <v>33</v>
      </c>
      <c r="J5">
        <v>36</v>
      </c>
      <c r="K5">
        <v>34</v>
      </c>
      <c r="L5">
        <v>32</v>
      </c>
      <c r="M5">
        <v>32</v>
      </c>
      <c r="O5">
        <v>32</v>
      </c>
      <c r="P5">
        <v>31</v>
      </c>
      <c r="Q5">
        <v>34</v>
      </c>
      <c r="R5">
        <v>34</v>
      </c>
      <c r="T5">
        <f t="shared" si="0"/>
        <v>334</v>
      </c>
    </row>
    <row r="6" spans="1:20" ht="12.75">
      <c r="A6" s="2">
        <v>4</v>
      </c>
      <c r="B6" s="8" t="s">
        <v>139</v>
      </c>
      <c r="C6">
        <v>1974</v>
      </c>
      <c r="D6" s="8" t="s">
        <v>6</v>
      </c>
      <c r="G6">
        <v>36</v>
      </c>
      <c r="J6">
        <v>40</v>
      </c>
      <c r="K6">
        <v>35</v>
      </c>
      <c r="M6">
        <v>35</v>
      </c>
      <c r="O6">
        <v>33</v>
      </c>
      <c r="P6">
        <v>36</v>
      </c>
      <c r="Q6">
        <v>36</v>
      </c>
      <c r="R6">
        <v>36</v>
      </c>
      <c r="T6">
        <f>SUM(E6:S6)</f>
        <v>287</v>
      </c>
    </row>
    <row r="7" spans="1:20" ht="12.75">
      <c r="A7" s="2">
        <v>5</v>
      </c>
      <c r="B7" s="8" t="s">
        <v>18</v>
      </c>
      <c r="C7">
        <v>1978</v>
      </c>
      <c r="D7" s="8" t="s">
        <v>6</v>
      </c>
      <c r="F7">
        <v>38</v>
      </c>
      <c r="G7">
        <v>38</v>
      </c>
      <c r="H7">
        <v>38</v>
      </c>
      <c r="K7">
        <v>40</v>
      </c>
      <c r="L7">
        <v>38</v>
      </c>
      <c r="M7">
        <v>38</v>
      </c>
      <c r="O7">
        <v>38</v>
      </c>
      <c r="T7">
        <f t="shared" si="0"/>
        <v>268</v>
      </c>
    </row>
    <row r="8" spans="1:20" ht="12.75">
      <c r="A8" s="2">
        <v>6</v>
      </c>
      <c r="B8" s="8" t="s">
        <v>165</v>
      </c>
      <c r="C8">
        <v>1976</v>
      </c>
      <c r="D8" s="8" t="s">
        <v>23</v>
      </c>
      <c r="H8">
        <v>34</v>
      </c>
      <c r="J8">
        <v>38</v>
      </c>
      <c r="L8">
        <v>34</v>
      </c>
      <c r="O8">
        <v>34</v>
      </c>
      <c r="Q8">
        <v>38</v>
      </c>
      <c r="R8">
        <v>38</v>
      </c>
      <c r="T8">
        <f>SUM(E8:S8)</f>
        <v>216</v>
      </c>
    </row>
    <row r="9" spans="1:20" ht="12.75">
      <c r="A9" s="2">
        <v>7</v>
      </c>
      <c r="B9" s="8" t="s">
        <v>254</v>
      </c>
      <c r="C9">
        <v>1977</v>
      </c>
      <c r="D9" s="8" t="s">
        <v>64</v>
      </c>
      <c r="K9">
        <v>38</v>
      </c>
      <c r="L9">
        <v>36</v>
      </c>
      <c r="M9">
        <v>36</v>
      </c>
      <c r="N9">
        <v>38</v>
      </c>
      <c r="O9">
        <v>36</v>
      </c>
      <c r="T9">
        <f t="shared" si="0"/>
        <v>184</v>
      </c>
    </row>
    <row r="10" spans="1:20" ht="12.75">
      <c r="A10" s="2">
        <v>8</v>
      </c>
      <c r="B10" s="8" t="s">
        <v>140</v>
      </c>
      <c r="C10">
        <v>1976</v>
      </c>
      <c r="D10" s="8" t="s">
        <v>7</v>
      </c>
      <c r="G10">
        <v>35</v>
      </c>
      <c r="L10">
        <v>35</v>
      </c>
      <c r="O10">
        <v>35</v>
      </c>
      <c r="Q10">
        <v>35</v>
      </c>
      <c r="R10">
        <v>35</v>
      </c>
      <c r="T10">
        <f>SUM(E10:S10)</f>
        <v>175</v>
      </c>
    </row>
    <row r="11" spans="1:20" ht="12.75">
      <c r="A11" s="2">
        <v>9</v>
      </c>
      <c r="B11" s="8" t="s">
        <v>21</v>
      </c>
      <c r="C11">
        <v>1976</v>
      </c>
      <c r="D11" s="8" t="s">
        <v>7</v>
      </c>
      <c r="F11">
        <v>34</v>
      </c>
      <c r="M11">
        <v>31</v>
      </c>
      <c r="P11">
        <v>32</v>
      </c>
      <c r="Q11">
        <v>33</v>
      </c>
      <c r="R11">
        <v>32</v>
      </c>
      <c r="T11">
        <f>SUM(E11:S11)</f>
        <v>162</v>
      </c>
    </row>
    <row r="12" spans="1:20" ht="12.75">
      <c r="A12" s="2">
        <v>10</v>
      </c>
      <c r="B12" s="8" t="s">
        <v>113</v>
      </c>
      <c r="C12">
        <v>1976</v>
      </c>
      <c r="D12" s="8" t="s">
        <v>7</v>
      </c>
      <c r="F12">
        <v>33</v>
      </c>
      <c r="G12">
        <v>32</v>
      </c>
      <c r="H12">
        <v>32</v>
      </c>
      <c r="L12">
        <v>30</v>
      </c>
      <c r="P12">
        <v>19</v>
      </c>
      <c r="T12">
        <f t="shared" si="0"/>
        <v>146</v>
      </c>
    </row>
    <row r="13" spans="1:20" ht="12.75">
      <c r="A13" s="2">
        <v>11</v>
      </c>
      <c r="B13" s="8" t="s">
        <v>141</v>
      </c>
      <c r="C13">
        <v>1975</v>
      </c>
      <c r="D13" s="8" t="s">
        <v>120</v>
      </c>
      <c r="G13">
        <v>31</v>
      </c>
      <c r="L13">
        <v>31</v>
      </c>
      <c r="M13">
        <v>30</v>
      </c>
      <c r="P13">
        <v>23</v>
      </c>
      <c r="Q13">
        <v>31</v>
      </c>
      <c r="T13">
        <f t="shared" si="0"/>
        <v>146</v>
      </c>
    </row>
    <row r="14" spans="1:20" ht="12.75">
      <c r="A14" s="2">
        <v>12</v>
      </c>
      <c r="B14" s="8" t="s">
        <v>166</v>
      </c>
      <c r="C14">
        <v>1974</v>
      </c>
      <c r="D14" s="8" t="s">
        <v>161</v>
      </c>
      <c r="H14">
        <v>30</v>
      </c>
      <c r="J14">
        <v>35</v>
      </c>
      <c r="M14">
        <v>34</v>
      </c>
      <c r="N14">
        <v>40</v>
      </c>
      <c r="T14">
        <f t="shared" si="0"/>
        <v>139</v>
      </c>
    </row>
    <row r="15" spans="1:20" ht="12.75">
      <c r="A15" s="2">
        <v>13</v>
      </c>
      <c r="B15" s="8" t="s">
        <v>171</v>
      </c>
      <c r="C15">
        <v>1974</v>
      </c>
      <c r="D15" s="8" t="s">
        <v>7</v>
      </c>
      <c r="H15">
        <v>24</v>
      </c>
      <c r="L15">
        <v>25</v>
      </c>
      <c r="O15">
        <v>27</v>
      </c>
      <c r="Q15">
        <v>27</v>
      </c>
      <c r="R15">
        <v>28</v>
      </c>
      <c r="T15">
        <f>SUM(E15:S15)</f>
        <v>131</v>
      </c>
    </row>
    <row r="16" spans="1:20" ht="12.75">
      <c r="A16" s="2">
        <v>14</v>
      </c>
      <c r="B16" s="8" t="s">
        <v>163</v>
      </c>
      <c r="C16">
        <v>1974</v>
      </c>
      <c r="D16" s="8" t="s">
        <v>10</v>
      </c>
      <c r="H16">
        <v>36</v>
      </c>
      <c r="K16">
        <v>36</v>
      </c>
      <c r="P16">
        <v>34</v>
      </c>
      <c r="T16">
        <f t="shared" si="0"/>
        <v>106</v>
      </c>
    </row>
    <row r="17" spans="1:20" ht="12.75">
      <c r="A17" s="2">
        <v>15</v>
      </c>
      <c r="B17" s="8" t="s">
        <v>355</v>
      </c>
      <c r="C17">
        <v>1977</v>
      </c>
      <c r="D17" s="8" t="s">
        <v>49</v>
      </c>
      <c r="N17">
        <v>36</v>
      </c>
      <c r="P17">
        <v>26</v>
      </c>
      <c r="Q17">
        <v>30</v>
      </c>
      <c r="T17">
        <f t="shared" si="0"/>
        <v>92</v>
      </c>
    </row>
    <row r="18" spans="1:20" ht="12.75">
      <c r="A18" s="2">
        <v>16</v>
      </c>
      <c r="B18" s="8" t="s">
        <v>142</v>
      </c>
      <c r="C18">
        <v>1974</v>
      </c>
      <c r="D18" s="8" t="s">
        <v>7</v>
      </c>
      <c r="G18">
        <v>29</v>
      </c>
      <c r="H18">
        <v>29</v>
      </c>
      <c r="Q18">
        <v>25</v>
      </c>
      <c r="T18">
        <f t="shared" si="0"/>
        <v>83</v>
      </c>
    </row>
    <row r="19" spans="1:20" ht="12.75">
      <c r="A19" s="2">
        <v>17</v>
      </c>
      <c r="B19" s="8" t="s">
        <v>257</v>
      </c>
      <c r="C19">
        <v>1976</v>
      </c>
      <c r="D19" s="8" t="s">
        <v>120</v>
      </c>
      <c r="K19">
        <v>30</v>
      </c>
      <c r="L19">
        <v>27</v>
      </c>
      <c r="M19">
        <v>25</v>
      </c>
      <c r="T19">
        <f t="shared" si="0"/>
        <v>82</v>
      </c>
    </row>
    <row r="20" spans="1:20" ht="12.75">
      <c r="A20" s="2">
        <v>18</v>
      </c>
      <c r="B20" s="8" t="s">
        <v>259</v>
      </c>
      <c r="C20">
        <v>1978</v>
      </c>
      <c r="D20" s="8" t="s">
        <v>9</v>
      </c>
      <c r="K20">
        <v>28</v>
      </c>
      <c r="L20">
        <v>26</v>
      </c>
      <c r="M20">
        <v>27</v>
      </c>
      <c r="T20">
        <f t="shared" si="0"/>
        <v>81</v>
      </c>
    </row>
    <row r="21" spans="1:20" ht="12.75">
      <c r="A21" s="2">
        <v>19</v>
      </c>
      <c r="B21" s="8" t="s">
        <v>172</v>
      </c>
      <c r="C21">
        <v>1975</v>
      </c>
      <c r="D21" s="8" t="s">
        <v>161</v>
      </c>
      <c r="H21">
        <v>23</v>
      </c>
      <c r="J21">
        <v>32</v>
      </c>
      <c r="O21">
        <v>25</v>
      </c>
      <c r="T21">
        <f>SUM(E21:R21)</f>
        <v>80</v>
      </c>
    </row>
    <row r="22" spans="1:20" ht="12.75">
      <c r="A22" s="2">
        <v>20</v>
      </c>
      <c r="B22" s="8" t="s">
        <v>315</v>
      </c>
      <c r="C22">
        <v>1977</v>
      </c>
      <c r="D22" s="8" t="s">
        <v>11</v>
      </c>
      <c r="L22">
        <v>28</v>
      </c>
      <c r="M22">
        <v>26</v>
      </c>
      <c r="Q22">
        <v>26</v>
      </c>
      <c r="T22">
        <f>SUM(E22:S22)</f>
        <v>80</v>
      </c>
    </row>
    <row r="23" spans="1:20" ht="12.75">
      <c r="A23" s="2">
        <v>21</v>
      </c>
      <c r="B23" s="8" t="s">
        <v>167</v>
      </c>
      <c r="C23">
        <v>1976</v>
      </c>
      <c r="D23" s="8" t="s">
        <v>12</v>
      </c>
      <c r="H23">
        <v>28</v>
      </c>
      <c r="O23">
        <v>29</v>
      </c>
      <c r="P23">
        <v>17</v>
      </c>
      <c r="T23">
        <f aca="true" t="shared" si="1" ref="T23:T53">SUM(E23:S23)</f>
        <v>74</v>
      </c>
    </row>
    <row r="24" spans="1:20" ht="12.75">
      <c r="A24" s="2">
        <v>22</v>
      </c>
      <c r="B24" s="8" t="s">
        <v>164</v>
      </c>
      <c r="C24">
        <v>1976</v>
      </c>
      <c r="D24" s="8" t="s">
        <v>10</v>
      </c>
      <c r="H24">
        <v>35</v>
      </c>
      <c r="P24">
        <v>35</v>
      </c>
      <c r="T24">
        <f t="shared" si="1"/>
        <v>70</v>
      </c>
    </row>
    <row r="25" spans="1:20" ht="12.75">
      <c r="A25" s="2">
        <v>23</v>
      </c>
      <c r="B25" s="8" t="s">
        <v>373</v>
      </c>
      <c r="C25">
        <v>1976</v>
      </c>
      <c r="D25" s="8" t="s">
        <v>11</v>
      </c>
      <c r="G25">
        <v>34</v>
      </c>
      <c r="Q25">
        <v>32</v>
      </c>
      <c r="T25">
        <f>SUM(E25:S25)</f>
        <v>66</v>
      </c>
    </row>
    <row r="26" spans="1:20" ht="12.75">
      <c r="A26" s="2">
        <v>24</v>
      </c>
      <c r="B26" s="8" t="s">
        <v>374</v>
      </c>
      <c r="C26">
        <v>1974</v>
      </c>
      <c r="D26" s="8" t="s">
        <v>86</v>
      </c>
      <c r="L26">
        <v>33</v>
      </c>
      <c r="P26">
        <v>30</v>
      </c>
      <c r="T26">
        <f t="shared" si="1"/>
        <v>63</v>
      </c>
    </row>
    <row r="27" spans="1:20" ht="12.75">
      <c r="A27" s="2">
        <v>25</v>
      </c>
      <c r="B27" s="8" t="s">
        <v>168</v>
      </c>
      <c r="C27">
        <v>1976</v>
      </c>
      <c r="D27" s="8" t="s">
        <v>161</v>
      </c>
      <c r="H27">
        <v>27</v>
      </c>
      <c r="J27">
        <v>33</v>
      </c>
      <c r="T27">
        <f t="shared" si="1"/>
        <v>60</v>
      </c>
    </row>
    <row r="28" spans="1:20" ht="12.75">
      <c r="A28" s="2">
        <v>26</v>
      </c>
      <c r="B28" s="8" t="s">
        <v>314</v>
      </c>
      <c r="C28">
        <v>1978</v>
      </c>
      <c r="D28" s="8" t="s">
        <v>9</v>
      </c>
      <c r="L28">
        <v>29</v>
      </c>
      <c r="M28">
        <v>29</v>
      </c>
      <c r="T28">
        <f t="shared" si="1"/>
        <v>58</v>
      </c>
    </row>
    <row r="29" spans="1:20" ht="12.75">
      <c r="A29" s="2">
        <v>27</v>
      </c>
      <c r="B29" s="8" t="s">
        <v>382</v>
      </c>
      <c r="C29">
        <v>1974</v>
      </c>
      <c r="D29" s="8" t="s">
        <v>12</v>
      </c>
      <c r="O29">
        <v>31</v>
      </c>
      <c r="P29">
        <v>25</v>
      </c>
      <c r="T29">
        <f t="shared" si="1"/>
        <v>56</v>
      </c>
    </row>
    <row r="30" spans="1:20" ht="12.75">
      <c r="A30" s="2">
        <v>28</v>
      </c>
      <c r="B30" s="8" t="s">
        <v>228</v>
      </c>
      <c r="C30">
        <v>1975</v>
      </c>
      <c r="D30" s="8" t="s">
        <v>10</v>
      </c>
      <c r="I30">
        <v>38</v>
      </c>
      <c r="P30">
        <v>15</v>
      </c>
      <c r="T30">
        <f t="shared" si="1"/>
        <v>53</v>
      </c>
    </row>
    <row r="31" spans="1:20" ht="12.75">
      <c r="A31" s="2">
        <v>29</v>
      </c>
      <c r="B31" s="8" t="s">
        <v>170</v>
      </c>
      <c r="C31">
        <v>1975</v>
      </c>
      <c r="D31" s="8" t="s">
        <v>161</v>
      </c>
      <c r="H31">
        <v>25</v>
      </c>
      <c r="O31">
        <v>28</v>
      </c>
      <c r="T31">
        <f t="shared" si="1"/>
        <v>53</v>
      </c>
    </row>
    <row r="32" spans="1:20" ht="12.75">
      <c r="A32" s="2">
        <v>30</v>
      </c>
      <c r="B32" s="8" t="s">
        <v>169</v>
      </c>
      <c r="C32">
        <v>1976</v>
      </c>
      <c r="D32" s="8" t="s">
        <v>161</v>
      </c>
      <c r="H32">
        <v>26</v>
      </c>
      <c r="O32">
        <v>26</v>
      </c>
      <c r="T32">
        <f t="shared" si="1"/>
        <v>52</v>
      </c>
    </row>
    <row r="33" spans="1:20" ht="12.75">
      <c r="A33" s="2">
        <v>31</v>
      </c>
      <c r="B33" s="8" t="s">
        <v>339</v>
      </c>
      <c r="C33">
        <v>1975</v>
      </c>
      <c r="D33" s="8" t="s">
        <v>9</v>
      </c>
      <c r="M33">
        <v>24</v>
      </c>
      <c r="P33">
        <v>22</v>
      </c>
      <c r="T33">
        <f t="shared" si="1"/>
        <v>46</v>
      </c>
    </row>
    <row r="34" spans="1:20" ht="12.75">
      <c r="A34" s="2">
        <v>32</v>
      </c>
      <c r="B34" s="8" t="s">
        <v>255</v>
      </c>
      <c r="C34">
        <v>1976</v>
      </c>
      <c r="D34" s="8" t="s">
        <v>9</v>
      </c>
      <c r="K34">
        <v>33</v>
      </c>
      <c r="P34">
        <v>10</v>
      </c>
      <c r="T34">
        <f t="shared" si="1"/>
        <v>43</v>
      </c>
    </row>
    <row r="35" spans="1:20" ht="12.75">
      <c r="A35" s="2">
        <v>33</v>
      </c>
      <c r="B35" s="8" t="s">
        <v>260</v>
      </c>
      <c r="C35">
        <v>1975</v>
      </c>
      <c r="D35" s="8" t="s">
        <v>10</v>
      </c>
      <c r="K35">
        <v>27</v>
      </c>
      <c r="P35">
        <v>16</v>
      </c>
      <c r="T35">
        <f t="shared" si="1"/>
        <v>43</v>
      </c>
    </row>
    <row r="36" spans="1:20" ht="12.75">
      <c r="A36" s="2">
        <v>34</v>
      </c>
      <c r="B36" s="8" t="s">
        <v>420</v>
      </c>
      <c r="C36">
        <v>1978</v>
      </c>
      <c r="D36" s="8" t="s">
        <v>8</v>
      </c>
      <c r="P36">
        <v>11</v>
      </c>
      <c r="Q36">
        <v>29</v>
      </c>
      <c r="T36">
        <f>SUM(E36:S36)</f>
        <v>40</v>
      </c>
    </row>
    <row r="37" spans="1:20" ht="12.75">
      <c r="A37" s="2">
        <v>35</v>
      </c>
      <c r="B37" s="8" t="s">
        <v>261</v>
      </c>
      <c r="C37">
        <v>1974</v>
      </c>
      <c r="D37" s="8" t="s">
        <v>9</v>
      </c>
      <c r="K37">
        <v>26</v>
      </c>
      <c r="P37">
        <v>13</v>
      </c>
      <c r="T37">
        <f t="shared" si="1"/>
        <v>39</v>
      </c>
    </row>
    <row r="38" spans="1:20" ht="12.75">
      <c r="A38" s="2">
        <v>36</v>
      </c>
      <c r="B38" s="8" t="s">
        <v>258</v>
      </c>
      <c r="C38">
        <v>1975</v>
      </c>
      <c r="D38" s="8" t="s">
        <v>9</v>
      </c>
      <c r="K38">
        <v>29</v>
      </c>
      <c r="P38">
        <v>9</v>
      </c>
      <c r="T38">
        <f t="shared" si="1"/>
        <v>38</v>
      </c>
    </row>
    <row r="39" spans="1:20" ht="12.75">
      <c r="A39" s="2">
        <v>37</v>
      </c>
      <c r="B39" s="8" t="s">
        <v>410</v>
      </c>
      <c r="C39">
        <v>1975</v>
      </c>
      <c r="D39" s="8" t="s">
        <v>86</v>
      </c>
      <c r="P39">
        <v>38</v>
      </c>
      <c r="T39">
        <f t="shared" si="1"/>
        <v>38</v>
      </c>
    </row>
    <row r="40" spans="1:20" ht="12.75">
      <c r="A40" s="2">
        <v>38</v>
      </c>
      <c r="B40" s="8" t="s">
        <v>112</v>
      </c>
      <c r="C40">
        <v>1974</v>
      </c>
      <c r="D40" s="8" t="s">
        <v>7</v>
      </c>
      <c r="F40">
        <v>35</v>
      </c>
      <c r="T40">
        <f t="shared" si="1"/>
        <v>35</v>
      </c>
    </row>
    <row r="41" spans="1:20" ht="12.75">
      <c r="A41" s="2">
        <v>39</v>
      </c>
      <c r="B41" s="8" t="s">
        <v>372</v>
      </c>
      <c r="C41">
        <v>1976</v>
      </c>
      <c r="D41" s="8" t="s">
        <v>23</v>
      </c>
      <c r="H41">
        <v>33</v>
      </c>
      <c r="T41">
        <f t="shared" si="1"/>
        <v>33</v>
      </c>
    </row>
    <row r="42" spans="1:20" ht="12.75">
      <c r="A42" s="2">
        <v>40</v>
      </c>
      <c r="B42" s="8" t="s">
        <v>411</v>
      </c>
      <c r="C42">
        <v>1976</v>
      </c>
      <c r="D42" s="8" t="s">
        <v>86</v>
      </c>
      <c r="P42">
        <v>33</v>
      </c>
      <c r="T42">
        <f t="shared" si="1"/>
        <v>33</v>
      </c>
    </row>
    <row r="43" spans="1:20" ht="12.75">
      <c r="A43" s="2">
        <v>41</v>
      </c>
      <c r="B43" s="8" t="s">
        <v>515</v>
      </c>
      <c r="D43" s="8" t="s">
        <v>49</v>
      </c>
      <c r="R43">
        <v>33</v>
      </c>
      <c r="T43">
        <f>SUM(E43,R43)</f>
        <v>33</v>
      </c>
    </row>
    <row r="44" spans="1:20" ht="12.75">
      <c r="A44" s="2">
        <v>42</v>
      </c>
      <c r="B44" s="8" t="s">
        <v>256</v>
      </c>
      <c r="C44">
        <v>1974</v>
      </c>
      <c r="D44" s="8" t="s">
        <v>5</v>
      </c>
      <c r="K44">
        <v>31</v>
      </c>
      <c r="T44">
        <f t="shared" si="1"/>
        <v>31</v>
      </c>
    </row>
    <row r="45" spans="1:20" ht="12.75">
      <c r="A45" s="2">
        <v>43</v>
      </c>
      <c r="B45" s="8" t="s">
        <v>516</v>
      </c>
      <c r="D45" s="8" t="s">
        <v>6</v>
      </c>
      <c r="R45">
        <v>30</v>
      </c>
      <c r="T45">
        <f>SUM(E45,R45)</f>
        <v>30</v>
      </c>
    </row>
    <row r="46" spans="1:20" ht="12.75">
      <c r="A46" s="2">
        <v>44</v>
      </c>
      <c r="B46" s="8" t="s">
        <v>517</v>
      </c>
      <c r="D46" s="8" t="s">
        <v>9</v>
      </c>
      <c r="R46">
        <v>29</v>
      </c>
      <c r="T46">
        <f>SUM(E46,R46)</f>
        <v>29</v>
      </c>
    </row>
    <row r="47" spans="1:20" ht="12.75">
      <c r="A47" s="2">
        <v>45</v>
      </c>
      <c r="B47" s="8" t="s">
        <v>412</v>
      </c>
      <c r="C47">
        <v>1974</v>
      </c>
      <c r="D47" s="8" t="s">
        <v>10</v>
      </c>
      <c r="P47">
        <v>29</v>
      </c>
      <c r="T47">
        <f t="shared" si="1"/>
        <v>29</v>
      </c>
    </row>
    <row r="48" spans="1:20" ht="12.75">
      <c r="A48" s="2">
        <v>46</v>
      </c>
      <c r="B48" s="8" t="s">
        <v>413</v>
      </c>
      <c r="C48">
        <v>1975</v>
      </c>
      <c r="D48" s="8" t="s">
        <v>86</v>
      </c>
      <c r="P48">
        <v>28</v>
      </c>
      <c r="T48">
        <f t="shared" si="1"/>
        <v>28</v>
      </c>
    </row>
    <row r="49" spans="1:20" ht="12.75">
      <c r="A49" s="2">
        <v>47</v>
      </c>
      <c r="B49" s="8" t="s">
        <v>414</v>
      </c>
      <c r="C49">
        <v>1976</v>
      </c>
      <c r="D49" s="8" t="s">
        <v>10</v>
      </c>
      <c r="P49">
        <v>27</v>
      </c>
      <c r="T49">
        <f t="shared" si="1"/>
        <v>27</v>
      </c>
    </row>
    <row r="50" spans="1:20" ht="12.75">
      <c r="A50" s="2">
        <v>48</v>
      </c>
      <c r="B50" s="8" t="s">
        <v>415</v>
      </c>
      <c r="C50">
        <v>1975</v>
      </c>
      <c r="D50" s="8" t="s">
        <v>404</v>
      </c>
      <c r="P50">
        <v>24</v>
      </c>
      <c r="T50">
        <f t="shared" si="1"/>
        <v>24</v>
      </c>
    </row>
    <row r="51" spans="1:20" ht="12.75">
      <c r="A51" s="2">
        <v>49</v>
      </c>
      <c r="B51" s="8" t="s">
        <v>340</v>
      </c>
      <c r="C51">
        <v>1974</v>
      </c>
      <c r="D51" s="8" t="s">
        <v>25</v>
      </c>
      <c r="M51">
        <v>23</v>
      </c>
      <c r="T51">
        <f t="shared" si="1"/>
        <v>23</v>
      </c>
    </row>
    <row r="52" spans="1:20" ht="12.75">
      <c r="A52" s="2">
        <v>50</v>
      </c>
      <c r="B52" s="8" t="s">
        <v>416</v>
      </c>
      <c r="C52">
        <v>1976</v>
      </c>
      <c r="D52" s="8" t="s">
        <v>8</v>
      </c>
      <c r="P52">
        <v>21</v>
      </c>
      <c r="T52">
        <f t="shared" si="1"/>
        <v>21</v>
      </c>
    </row>
    <row r="53" spans="1:20" ht="12.75">
      <c r="A53" s="2">
        <v>51</v>
      </c>
      <c r="B53" s="8" t="s">
        <v>417</v>
      </c>
      <c r="C53">
        <v>1976</v>
      </c>
      <c r="D53" s="8" t="s">
        <v>86</v>
      </c>
      <c r="P53">
        <v>20</v>
      </c>
      <c r="T53">
        <f t="shared" si="1"/>
        <v>20</v>
      </c>
    </row>
    <row r="54" spans="1:20" ht="12.75">
      <c r="A54" s="2">
        <v>52</v>
      </c>
      <c r="B54" s="8" t="s">
        <v>418</v>
      </c>
      <c r="C54">
        <v>1974</v>
      </c>
      <c r="D54" s="8" t="s">
        <v>10</v>
      </c>
      <c r="P54">
        <v>14</v>
      </c>
      <c r="T54">
        <f>SUM(E54:S54)</f>
        <v>14</v>
      </c>
    </row>
    <row r="55" spans="1:20" ht="12.75">
      <c r="A55" s="2">
        <v>53</v>
      </c>
      <c r="B55" s="8" t="s">
        <v>419</v>
      </c>
      <c r="C55">
        <v>1975</v>
      </c>
      <c r="D55" s="8" t="s">
        <v>9</v>
      </c>
      <c r="P55">
        <v>12</v>
      </c>
      <c r="T55">
        <f>SUM(E55:S55)</f>
        <v>12</v>
      </c>
    </row>
    <row r="56" spans="1:4" ht="12.75">
      <c r="A56" s="2"/>
      <c r="B56" s="8"/>
      <c r="D56" s="8"/>
    </row>
    <row r="57" spans="1:4" ht="12.75">
      <c r="A57" s="2"/>
      <c r="B57" s="8"/>
      <c r="D57" s="8"/>
    </row>
    <row r="58" spans="1:4" ht="12.75">
      <c r="A58" s="2"/>
      <c r="B58" s="8"/>
      <c r="D58" s="8"/>
    </row>
    <row r="59" spans="1:4" ht="12.75">
      <c r="A59" s="2"/>
      <c r="B59" s="8"/>
      <c r="D59" s="8"/>
    </row>
    <row r="60" spans="1:4" ht="12.75">
      <c r="A60" s="2"/>
      <c r="B60" s="8"/>
      <c r="D60" s="8"/>
    </row>
    <row r="61" spans="1:4" ht="12.75">
      <c r="A61" s="2"/>
      <c r="B61" s="8"/>
      <c r="D61" s="8"/>
    </row>
    <row r="62" spans="1:4" ht="12.75">
      <c r="A62" s="2"/>
      <c r="B62" s="8"/>
      <c r="D62" s="8"/>
    </row>
    <row r="63" spans="1:4" ht="12.75">
      <c r="A63" s="2"/>
      <c r="B63" s="8"/>
      <c r="D63" s="8"/>
    </row>
    <row r="64" spans="1:4" ht="12.75">
      <c r="A64" s="2"/>
      <c r="B64" s="8"/>
      <c r="D64" s="8"/>
    </row>
    <row r="65" spans="1:4" ht="12.75">
      <c r="A65" s="2"/>
      <c r="B65" s="8"/>
      <c r="D65" s="8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T88"/>
  <sheetViews>
    <sheetView zoomScalePageLayoutView="0" workbookViewId="0" topLeftCell="A63">
      <pane xSplit="4" topLeftCell="E1" activePane="topRight" state="frozen"/>
      <selection pane="topLeft" activeCell="A1" sqref="A1"/>
      <selection pane="topRight" activeCell="A88" sqref="A88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59.25">
      <c r="B1" s="12" t="s">
        <v>22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5" t="s">
        <v>3</v>
      </c>
    </row>
    <row r="2" spans="2:20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4</v>
      </c>
    </row>
    <row r="3" spans="1:20" ht="12.75">
      <c r="A3" s="2">
        <v>1</v>
      </c>
      <c r="B3" s="8" t="s">
        <v>174</v>
      </c>
      <c r="C3">
        <v>1973</v>
      </c>
      <c r="D3" s="8" t="s">
        <v>10</v>
      </c>
      <c r="F3" s="8"/>
      <c r="G3" s="8"/>
      <c r="H3" s="8">
        <v>38</v>
      </c>
      <c r="I3">
        <v>38</v>
      </c>
      <c r="J3">
        <v>40</v>
      </c>
      <c r="K3">
        <v>40</v>
      </c>
      <c r="L3">
        <v>40</v>
      </c>
      <c r="M3">
        <v>40</v>
      </c>
      <c r="N3">
        <v>38</v>
      </c>
      <c r="P3">
        <v>38</v>
      </c>
      <c r="Q3">
        <v>38</v>
      </c>
      <c r="T3">
        <f>SUM(E3:R3)</f>
        <v>350</v>
      </c>
    </row>
    <row r="4" spans="1:20" ht="12.75">
      <c r="A4" s="2">
        <v>2</v>
      </c>
      <c r="B4" s="8" t="s">
        <v>146</v>
      </c>
      <c r="C4">
        <v>1971</v>
      </c>
      <c r="D4" s="8" t="s">
        <v>124</v>
      </c>
      <c r="F4" s="8"/>
      <c r="G4" s="8">
        <v>36</v>
      </c>
      <c r="H4" s="8">
        <v>32</v>
      </c>
      <c r="I4" s="8"/>
      <c r="J4" s="8">
        <v>36</v>
      </c>
      <c r="K4" s="8">
        <v>33</v>
      </c>
      <c r="M4">
        <v>36</v>
      </c>
      <c r="N4">
        <v>33</v>
      </c>
      <c r="O4">
        <v>33</v>
      </c>
      <c r="P4">
        <v>31</v>
      </c>
      <c r="Q4">
        <v>34</v>
      </c>
      <c r="R4">
        <v>35</v>
      </c>
      <c r="T4">
        <f aca="true" t="shared" si="0" ref="T4:T18">SUM(E4:S4)</f>
        <v>339</v>
      </c>
    </row>
    <row r="5" spans="1:20" ht="12.75">
      <c r="A5" s="2">
        <v>3</v>
      </c>
      <c r="B5" s="8" t="s">
        <v>24</v>
      </c>
      <c r="C5">
        <v>1969</v>
      </c>
      <c r="D5" s="8" t="s">
        <v>120</v>
      </c>
      <c r="F5" s="8">
        <v>35</v>
      </c>
      <c r="G5" s="8">
        <v>33</v>
      </c>
      <c r="H5" s="8">
        <v>31</v>
      </c>
      <c r="J5">
        <v>38</v>
      </c>
      <c r="K5">
        <v>31</v>
      </c>
      <c r="M5">
        <v>34</v>
      </c>
      <c r="O5">
        <v>32</v>
      </c>
      <c r="P5">
        <v>22</v>
      </c>
      <c r="Q5">
        <v>31</v>
      </c>
      <c r="R5">
        <v>31</v>
      </c>
      <c r="T5">
        <f t="shared" si="0"/>
        <v>318</v>
      </c>
    </row>
    <row r="6" spans="1:20" ht="12.75">
      <c r="A6" s="2">
        <v>4</v>
      </c>
      <c r="B6" s="8" t="s">
        <v>216</v>
      </c>
      <c r="C6">
        <v>1970</v>
      </c>
      <c r="D6" s="8" t="s">
        <v>56</v>
      </c>
      <c r="F6" s="8"/>
      <c r="G6" s="8"/>
      <c r="H6" s="8"/>
      <c r="I6">
        <v>40</v>
      </c>
      <c r="K6">
        <v>34</v>
      </c>
      <c r="M6">
        <v>38</v>
      </c>
      <c r="P6">
        <v>27</v>
      </c>
      <c r="Q6">
        <v>32</v>
      </c>
      <c r="R6">
        <v>33</v>
      </c>
      <c r="T6">
        <f>SUM(E6:S6)</f>
        <v>204</v>
      </c>
    </row>
    <row r="7" spans="1:20" ht="12.75">
      <c r="A7" s="2">
        <v>5</v>
      </c>
      <c r="B7" s="8" t="s">
        <v>149</v>
      </c>
      <c r="C7">
        <v>1970</v>
      </c>
      <c r="D7" s="8" t="s">
        <v>124</v>
      </c>
      <c r="F7" s="8"/>
      <c r="G7" s="8">
        <v>32</v>
      </c>
      <c r="H7" s="8"/>
      <c r="I7" s="8">
        <v>32</v>
      </c>
      <c r="J7" s="8">
        <v>35</v>
      </c>
      <c r="M7">
        <v>35</v>
      </c>
      <c r="P7">
        <v>21</v>
      </c>
      <c r="R7">
        <v>29</v>
      </c>
      <c r="T7">
        <f t="shared" si="0"/>
        <v>184</v>
      </c>
    </row>
    <row r="8" spans="1:20" ht="12.75">
      <c r="A8" s="2">
        <v>6</v>
      </c>
      <c r="B8" s="8" t="s">
        <v>150</v>
      </c>
      <c r="C8">
        <v>1970</v>
      </c>
      <c r="D8" s="8" t="s">
        <v>56</v>
      </c>
      <c r="F8" s="8"/>
      <c r="G8" s="8">
        <v>31</v>
      </c>
      <c r="H8" s="8"/>
      <c r="I8" s="8">
        <v>29</v>
      </c>
      <c r="L8">
        <v>31</v>
      </c>
      <c r="M8">
        <v>32</v>
      </c>
      <c r="O8">
        <v>30</v>
      </c>
      <c r="Q8">
        <v>30</v>
      </c>
      <c r="T8">
        <f t="shared" si="0"/>
        <v>183</v>
      </c>
    </row>
    <row r="9" spans="1:20" ht="12.75">
      <c r="A9" s="2">
        <v>7</v>
      </c>
      <c r="B9" s="8" t="s">
        <v>221</v>
      </c>
      <c r="C9">
        <v>1971</v>
      </c>
      <c r="D9" s="8" t="s">
        <v>57</v>
      </c>
      <c r="F9" s="8"/>
      <c r="G9" s="8"/>
      <c r="H9" s="8"/>
      <c r="I9" s="8">
        <v>31</v>
      </c>
      <c r="K9">
        <v>25</v>
      </c>
      <c r="L9">
        <v>28</v>
      </c>
      <c r="N9">
        <v>31</v>
      </c>
      <c r="P9">
        <v>16</v>
      </c>
      <c r="R9">
        <v>32</v>
      </c>
      <c r="T9">
        <f>SUM(E9:S9)</f>
        <v>163</v>
      </c>
    </row>
    <row r="10" spans="1:20" ht="12.75">
      <c r="A10" s="2">
        <v>8</v>
      </c>
      <c r="B10" s="8" t="s">
        <v>223</v>
      </c>
      <c r="C10">
        <v>1971</v>
      </c>
      <c r="D10" s="8" t="s">
        <v>57</v>
      </c>
      <c r="F10" s="8"/>
      <c r="G10" s="8"/>
      <c r="H10" s="8"/>
      <c r="I10" s="8">
        <v>30</v>
      </c>
      <c r="K10">
        <v>32</v>
      </c>
      <c r="L10">
        <v>32</v>
      </c>
      <c r="N10">
        <v>34</v>
      </c>
      <c r="R10">
        <v>34</v>
      </c>
      <c r="T10">
        <f>SUM(E10:S10)</f>
        <v>162</v>
      </c>
    </row>
    <row r="11" spans="1:20" ht="12.75">
      <c r="A11" s="2">
        <v>9</v>
      </c>
      <c r="B11" s="8" t="s">
        <v>181</v>
      </c>
      <c r="C11">
        <v>1969</v>
      </c>
      <c r="D11" s="8" t="s">
        <v>161</v>
      </c>
      <c r="F11" s="8"/>
      <c r="G11" s="8"/>
      <c r="H11" s="8">
        <v>27</v>
      </c>
      <c r="I11" s="8"/>
      <c r="J11">
        <v>32</v>
      </c>
      <c r="M11">
        <v>29</v>
      </c>
      <c r="N11">
        <v>30</v>
      </c>
      <c r="O11">
        <v>25</v>
      </c>
      <c r="T11">
        <f t="shared" si="0"/>
        <v>143</v>
      </c>
    </row>
    <row r="12" spans="1:20" ht="12.75">
      <c r="A12" s="2">
        <v>10</v>
      </c>
      <c r="B12" s="8" t="s">
        <v>175</v>
      </c>
      <c r="C12">
        <v>1969</v>
      </c>
      <c r="D12" s="8" t="s">
        <v>12</v>
      </c>
      <c r="H12">
        <v>33</v>
      </c>
      <c r="I12" s="8"/>
      <c r="K12">
        <v>35</v>
      </c>
      <c r="O12">
        <v>35</v>
      </c>
      <c r="P12">
        <v>32</v>
      </c>
      <c r="T12">
        <f t="shared" si="0"/>
        <v>135</v>
      </c>
    </row>
    <row r="13" spans="1:20" ht="12.75">
      <c r="A13" s="2">
        <v>11</v>
      </c>
      <c r="B13" s="8" t="s">
        <v>82</v>
      </c>
      <c r="C13">
        <v>1969</v>
      </c>
      <c r="D13" s="8" t="s">
        <v>7</v>
      </c>
      <c r="F13" s="8">
        <v>36</v>
      </c>
      <c r="G13" s="8"/>
      <c r="H13" s="8"/>
      <c r="I13" s="8"/>
      <c r="O13">
        <v>36</v>
      </c>
      <c r="P13">
        <v>26</v>
      </c>
      <c r="Q13">
        <v>36</v>
      </c>
      <c r="T13">
        <f t="shared" si="0"/>
        <v>134</v>
      </c>
    </row>
    <row r="14" spans="1:20" ht="12.75">
      <c r="A14" s="2">
        <v>12</v>
      </c>
      <c r="B14" s="8" t="s">
        <v>147</v>
      </c>
      <c r="C14">
        <v>1972</v>
      </c>
      <c r="D14" s="8" t="s">
        <v>120</v>
      </c>
      <c r="F14" s="8"/>
      <c r="G14" s="8">
        <v>35</v>
      </c>
      <c r="H14" s="8"/>
      <c r="I14" s="8"/>
      <c r="J14" s="8"/>
      <c r="K14" s="8"/>
      <c r="L14" s="8">
        <v>34</v>
      </c>
      <c r="M14">
        <v>33</v>
      </c>
      <c r="P14">
        <v>30</v>
      </c>
      <c r="T14">
        <f t="shared" si="0"/>
        <v>132</v>
      </c>
    </row>
    <row r="15" spans="1:20" ht="12.75">
      <c r="A15" s="2">
        <v>13</v>
      </c>
      <c r="B15" s="8" t="s">
        <v>217</v>
      </c>
      <c r="C15">
        <v>1969</v>
      </c>
      <c r="D15" s="8" t="s">
        <v>43</v>
      </c>
      <c r="I15">
        <v>36</v>
      </c>
      <c r="L15">
        <v>30</v>
      </c>
      <c r="P15">
        <v>24</v>
      </c>
      <c r="Q15">
        <v>29</v>
      </c>
      <c r="T15">
        <f t="shared" si="0"/>
        <v>119</v>
      </c>
    </row>
    <row r="16" spans="1:20" ht="12.75">
      <c r="A16" s="2">
        <v>14</v>
      </c>
      <c r="B16" s="8" t="s">
        <v>316</v>
      </c>
      <c r="C16">
        <v>1973</v>
      </c>
      <c r="D16" s="8" t="s">
        <v>12</v>
      </c>
      <c r="F16" s="8"/>
      <c r="G16" s="8"/>
      <c r="H16" s="8"/>
      <c r="L16">
        <v>38</v>
      </c>
      <c r="O16">
        <v>40</v>
      </c>
      <c r="R16">
        <v>40</v>
      </c>
      <c r="T16">
        <f t="shared" si="0"/>
        <v>118</v>
      </c>
    </row>
    <row r="17" spans="1:20" ht="12.75">
      <c r="A17" s="2">
        <v>15</v>
      </c>
      <c r="B17" s="8" t="s">
        <v>119</v>
      </c>
      <c r="C17">
        <v>1973</v>
      </c>
      <c r="D17" s="8" t="s">
        <v>7</v>
      </c>
      <c r="F17" s="8">
        <v>40</v>
      </c>
      <c r="G17" s="8">
        <v>38</v>
      </c>
      <c r="H17" s="8">
        <v>36</v>
      </c>
      <c r="I17" s="8"/>
      <c r="J17" s="8"/>
      <c r="K17" s="8"/>
      <c r="L17" s="8"/>
      <c r="M17" s="8"/>
      <c r="N17" s="8"/>
      <c r="T17">
        <f t="shared" si="0"/>
        <v>114</v>
      </c>
    </row>
    <row r="18" spans="1:20" ht="12.75">
      <c r="A18" s="2">
        <v>16</v>
      </c>
      <c r="B18" s="8" t="s">
        <v>220</v>
      </c>
      <c r="C18">
        <v>1971</v>
      </c>
      <c r="D18" s="8" t="s">
        <v>9</v>
      </c>
      <c r="F18" s="8"/>
      <c r="G18" s="8"/>
      <c r="H18" s="8"/>
      <c r="I18" s="8">
        <v>33</v>
      </c>
      <c r="K18">
        <v>18</v>
      </c>
      <c r="L18">
        <v>26</v>
      </c>
      <c r="P18">
        <v>8</v>
      </c>
      <c r="Q18">
        <v>27</v>
      </c>
      <c r="T18">
        <f t="shared" si="0"/>
        <v>112</v>
      </c>
    </row>
    <row r="19" spans="1:20" ht="12.75">
      <c r="A19" s="2">
        <v>17</v>
      </c>
      <c r="B19" s="8" t="s">
        <v>176</v>
      </c>
      <c r="C19">
        <v>1969</v>
      </c>
      <c r="D19" s="8" t="s">
        <v>10</v>
      </c>
      <c r="F19" s="8"/>
      <c r="G19" s="8"/>
      <c r="H19" s="8">
        <v>35</v>
      </c>
      <c r="K19">
        <v>38</v>
      </c>
      <c r="P19">
        <v>34</v>
      </c>
      <c r="T19">
        <f>SUM(E19:R19)</f>
        <v>107</v>
      </c>
    </row>
    <row r="20" spans="1:20" ht="12.75">
      <c r="A20" s="2">
        <v>18</v>
      </c>
      <c r="B20" s="8" t="s">
        <v>356</v>
      </c>
      <c r="C20">
        <v>1971</v>
      </c>
      <c r="D20" s="8" t="s">
        <v>57</v>
      </c>
      <c r="F20" s="8"/>
      <c r="G20" s="8"/>
      <c r="H20" s="8"/>
      <c r="I20" s="8"/>
      <c r="J20" s="8"/>
      <c r="K20" s="8"/>
      <c r="N20">
        <v>36</v>
      </c>
      <c r="P20">
        <v>35</v>
      </c>
      <c r="R20">
        <v>36</v>
      </c>
      <c r="T20">
        <f>SUM(E20:S20)</f>
        <v>107</v>
      </c>
    </row>
    <row r="21" spans="1:20" ht="12" customHeight="1">
      <c r="A21" s="2">
        <v>19</v>
      </c>
      <c r="B21" s="8" t="s">
        <v>224</v>
      </c>
      <c r="C21">
        <v>1971</v>
      </c>
      <c r="D21" s="8" t="s">
        <v>25</v>
      </c>
      <c r="F21" s="8"/>
      <c r="G21" s="8"/>
      <c r="H21" s="8"/>
      <c r="I21" s="8">
        <v>28</v>
      </c>
      <c r="L21">
        <v>22</v>
      </c>
      <c r="M21">
        <v>28</v>
      </c>
      <c r="R21">
        <v>24</v>
      </c>
      <c r="T21">
        <f>SUM(E21:S21)</f>
        <v>102</v>
      </c>
    </row>
    <row r="22" spans="1:20" ht="12.75">
      <c r="A22" s="2">
        <v>20</v>
      </c>
      <c r="B22" s="8" t="s">
        <v>153</v>
      </c>
      <c r="C22">
        <v>1971</v>
      </c>
      <c r="D22" s="8" t="s">
        <v>11</v>
      </c>
      <c r="F22" s="8"/>
      <c r="G22" s="8">
        <v>29</v>
      </c>
      <c r="H22" s="8"/>
      <c r="I22" s="8"/>
      <c r="O22">
        <v>34</v>
      </c>
      <c r="Q22">
        <v>35</v>
      </c>
      <c r="T22">
        <f>SUM(E22:S22)</f>
        <v>98</v>
      </c>
    </row>
    <row r="23" spans="1:20" ht="12.75">
      <c r="A23" s="2">
        <v>21</v>
      </c>
      <c r="B23" s="8" t="s">
        <v>218</v>
      </c>
      <c r="C23">
        <v>1972</v>
      </c>
      <c r="D23" s="8" t="s">
        <v>9</v>
      </c>
      <c r="F23" s="8"/>
      <c r="G23" s="8"/>
      <c r="H23" s="8"/>
      <c r="I23" s="8">
        <v>35</v>
      </c>
      <c r="K23">
        <v>30</v>
      </c>
      <c r="M23">
        <v>31</v>
      </c>
      <c r="T23">
        <f aca="true" t="shared" si="1" ref="T23:T32">SUM(E23:S23)</f>
        <v>96</v>
      </c>
    </row>
    <row r="24" spans="1:20" ht="12.75">
      <c r="A24" s="2">
        <v>22</v>
      </c>
      <c r="B24" s="8" t="s">
        <v>271</v>
      </c>
      <c r="C24">
        <v>1969</v>
      </c>
      <c r="D24" s="8" t="s">
        <v>10</v>
      </c>
      <c r="I24" s="8"/>
      <c r="K24" s="8">
        <v>19</v>
      </c>
      <c r="N24">
        <v>35</v>
      </c>
      <c r="O24">
        <v>38</v>
      </c>
      <c r="P24">
        <v>4</v>
      </c>
      <c r="T24">
        <f t="shared" si="1"/>
        <v>96</v>
      </c>
    </row>
    <row r="25" spans="1:20" ht="12.75">
      <c r="A25" s="2">
        <v>23</v>
      </c>
      <c r="B25" s="8" t="s">
        <v>148</v>
      </c>
      <c r="C25">
        <v>1971</v>
      </c>
      <c r="D25" s="8" t="s">
        <v>11</v>
      </c>
      <c r="F25" s="8"/>
      <c r="G25" s="8">
        <v>34</v>
      </c>
      <c r="H25" s="8"/>
      <c r="I25" s="8"/>
      <c r="J25" s="8"/>
      <c r="Q25">
        <v>33</v>
      </c>
      <c r="R25">
        <v>28</v>
      </c>
      <c r="T25">
        <f>SUM(E25:S25)</f>
        <v>95</v>
      </c>
    </row>
    <row r="26" spans="1:20" ht="12.75">
      <c r="A26" s="2">
        <v>24</v>
      </c>
      <c r="B26" s="8" t="s">
        <v>219</v>
      </c>
      <c r="C26">
        <v>1971</v>
      </c>
      <c r="D26" s="8" t="s">
        <v>43</v>
      </c>
      <c r="F26" s="8"/>
      <c r="G26" s="8"/>
      <c r="H26" s="8"/>
      <c r="I26" s="8">
        <v>34</v>
      </c>
      <c r="L26">
        <v>29</v>
      </c>
      <c r="R26">
        <v>26</v>
      </c>
      <c r="T26">
        <f>SUM(E26:S26)</f>
        <v>89</v>
      </c>
    </row>
    <row r="27" spans="1:20" ht="12.75">
      <c r="A27" s="2">
        <v>25</v>
      </c>
      <c r="B27" s="8" t="s">
        <v>173</v>
      </c>
      <c r="C27">
        <v>1971</v>
      </c>
      <c r="D27" s="8" t="s">
        <v>11</v>
      </c>
      <c r="F27" s="8"/>
      <c r="G27" s="8"/>
      <c r="H27" s="8">
        <v>40</v>
      </c>
      <c r="Q27">
        <v>40</v>
      </c>
      <c r="T27">
        <f>SUM(E27:S27)</f>
        <v>80</v>
      </c>
    </row>
    <row r="28" spans="1:20" ht="12.75">
      <c r="A28" s="2">
        <v>26</v>
      </c>
      <c r="B28" s="8" t="s">
        <v>241</v>
      </c>
      <c r="C28">
        <v>1971</v>
      </c>
      <c r="D28" s="8" t="s">
        <v>9</v>
      </c>
      <c r="F28" s="8"/>
      <c r="G28" s="8"/>
      <c r="H28" s="8"/>
      <c r="J28">
        <v>34</v>
      </c>
      <c r="K28">
        <v>27</v>
      </c>
      <c r="P28">
        <v>17</v>
      </c>
      <c r="T28">
        <f t="shared" si="1"/>
        <v>78</v>
      </c>
    </row>
    <row r="29" spans="1:20" ht="12.75">
      <c r="A29" s="2">
        <v>27</v>
      </c>
      <c r="B29" s="8" t="s">
        <v>184</v>
      </c>
      <c r="C29">
        <v>1969</v>
      </c>
      <c r="D29" s="8" t="s">
        <v>124</v>
      </c>
      <c r="F29" s="8"/>
      <c r="G29" s="8"/>
      <c r="H29" s="8">
        <v>23</v>
      </c>
      <c r="I29" s="8"/>
      <c r="J29">
        <v>30</v>
      </c>
      <c r="O29">
        <v>23</v>
      </c>
      <c r="P29">
        <v>1</v>
      </c>
      <c r="T29">
        <f t="shared" si="1"/>
        <v>77</v>
      </c>
    </row>
    <row r="30" spans="1:20" ht="12.75">
      <c r="A30" s="2">
        <v>28</v>
      </c>
      <c r="B30" s="8" t="s">
        <v>375</v>
      </c>
      <c r="C30">
        <v>1969</v>
      </c>
      <c r="D30" s="8" t="s">
        <v>57</v>
      </c>
      <c r="F30" s="8"/>
      <c r="G30" s="8"/>
      <c r="H30" s="8"/>
      <c r="I30" s="8"/>
      <c r="J30" s="8"/>
      <c r="K30" s="8">
        <v>29</v>
      </c>
      <c r="L30" s="8"/>
      <c r="P30">
        <v>20</v>
      </c>
      <c r="R30">
        <v>27</v>
      </c>
      <c r="T30">
        <f>SUM(E30:S30)</f>
        <v>76</v>
      </c>
    </row>
    <row r="31" spans="1:20" ht="12.75">
      <c r="A31" s="2">
        <v>29</v>
      </c>
      <c r="B31" s="8" t="s">
        <v>143</v>
      </c>
      <c r="C31">
        <v>1972</v>
      </c>
      <c r="D31" s="8" t="s">
        <v>11</v>
      </c>
      <c r="G31">
        <v>40</v>
      </c>
      <c r="L31">
        <v>35</v>
      </c>
      <c r="T31">
        <f t="shared" si="1"/>
        <v>75</v>
      </c>
    </row>
    <row r="32" spans="1:20" ht="12.75">
      <c r="A32" s="2">
        <v>30</v>
      </c>
      <c r="B32" s="8" t="s">
        <v>111</v>
      </c>
      <c r="C32">
        <v>1971</v>
      </c>
      <c r="D32" s="8" t="s">
        <v>7</v>
      </c>
      <c r="F32" s="8">
        <v>38</v>
      </c>
      <c r="G32" s="8"/>
      <c r="H32" s="8"/>
      <c r="I32" s="8"/>
      <c r="J32" s="8"/>
      <c r="K32" s="8"/>
      <c r="L32" s="8"/>
      <c r="P32">
        <v>36</v>
      </c>
      <c r="T32">
        <f t="shared" si="1"/>
        <v>74</v>
      </c>
    </row>
    <row r="33" spans="1:20" ht="12.75">
      <c r="A33" s="2">
        <v>31</v>
      </c>
      <c r="B33" s="8" t="s">
        <v>177</v>
      </c>
      <c r="C33">
        <v>1972</v>
      </c>
      <c r="D33" s="8" t="s">
        <v>120</v>
      </c>
      <c r="F33" s="8"/>
      <c r="G33" s="8"/>
      <c r="H33" s="8">
        <v>34</v>
      </c>
      <c r="L33">
        <v>36</v>
      </c>
      <c r="T33">
        <f>SUM(E33:R33)</f>
        <v>70</v>
      </c>
    </row>
    <row r="34" spans="1:20" ht="12.75">
      <c r="A34" s="2">
        <v>32</v>
      </c>
      <c r="B34" s="8" t="s">
        <v>424</v>
      </c>
      <c r="C34">
        <v>1973</v>
      </c>
      <c r="D34" s="8" t="s">
        <v>10</v>
      </c>
      <c r="F34" s="8"/>
      <c r="G34" s="8"/>
      <c r="H34" s="8"/>
      <c r="I34" s="8"/>
      <c r="P34">
        <v>28</v>
      </c>
      <c r="R34">
        <v>38</v>
      </c>
      <c r="T34">
        <f aca="true" t="shared" si="2" ref="T34:T44">SUM(E34:S34)</f>
        <v>66</v>
      </c>
    </row>
    <row r="35" spans="1:20" ht="12.75">
      <c r="A35" s="2">
        <v>33</v>
      </c>
      <c r="B35" s="8" t="s">
        <v>422</v>
      </c>
      <c r="C35">
        <v>1970</v>
      </c>
      <c r="D35" s="8" t="s">
        <v>45</v>
      </c>
      <c r="P35">
        <v>33</v>
      </c>
      <c r="R35">
        <v>30</v>
      </c>
      <c r="T35">
        <f t="shared" si="2"/>
        <v>63</v>
      </c>
    </row>
    <row r="36" spans="1:20" ht="12.75">
      <c r="A36" s="2">
        <v>34</v>
      </c>
      <c r="B36" s="8" t="s">
        <v>180</v>
      </c>
      <c r="C36">
        <v>1969</v>
      </c>
      <c r="D36" s="8" t="s">
        <v>12</v>
      </c>
      <c r="F36" s="8"/>
      <c r="G36" s="8"/>
      <c r="H36" s="8">
        <v>28</v>
      </c>
      <c r="J36">
        <v>33</v>
      </c>
      <c r="T36">
        <f t="shared" si="2"/>
        <v>61</v>
      </c>
    </row>
    <row r="37" spans="1:20" ht="12.75">
      <c r="A37" s="2">
        <v>35</v>
      </c>
      <c r="B37" s="8" t="s">
        <v>376</v>
      </c>
      <c r="C37">
        <v>1971</v>
      </c>
      <c r="D37" s="8" t="s">
        <v>124</v>
      </c>
      <c r="F37" s="8"/>
      <c r="G37" s="8"/>
      <c r="H37" s="8">
        <v>26</v>
      </c>
      <c r="O37">
        <v>28</v>
      </c>
      <c r="T37">
        <f t="shared" si="2"/>
        <v>54</v>
      </c>
    </row>
    <row r="38" spans="1:20" ht="12.75">
      <c r="A38" s="2">
        <v>36</v>
      </c>
      <c r="B38" s="8" t="s">
        <v>383</v>
      </c>
      <c r="C38">
        <v>1970</v>
      </c>
      <c r="D38" s="8" t="s">
        <v>10</v>
      </c>
      <c r="O38">
        <v>31</v>
      </c>
      <c r="P38">
        <v>23</v>
      </c>
      <c r="T38">
        <f t="shared" si="2"/>
        <v>54</v>
      </c>
    </row>
    <row r="39" spans="1:20" ht="12.75">
      <c r="A39" s="2">
        <v>37</v>
      </c>
      <c r="B39" s="8" t="s">
        <v>387</v>
      </c>
      <c r="C39">
        <v>1973</v>
      </c>
      <c r="D39" s="8" t="s">
        <v>12</v>
      </c>
      <c r="O39">
        <v>24</v>
      </c>
      <c r="P39">
        <v>1</v>
      </c>
      <c r="Q39">
        <v>28</v>
      </c>
      <c r="T39">
        <f t="shared" si="2"/>
        <v>53</v>
      </c>
    </row>
    <row r="40" spans="1:20" ht="12.75">
      <c r="A40" s="2">
        <v>38</v>
      </c>
      <c r="B40" s="8" t="s">
        <v>319</v>
      </c>
      <c r="C40">
        <v>1971</v>
      </c>
      <c r="D40" s="8" t="s">
        <v>43</v>
      </c>
      <c r="L40">
        <v>25</v>
      </c>
      <c r="R40">
        <v>25</v>
      </c>
      <c r="T40">
        <f t="shared" si="2"/>
        <v>50</v>
      </c>
    </row>
    <row r="41" spans="1:20" ht="12.75">
      <c r="A41" s="2">
        <v>39</v>
      </c>
      <c r="B41" s="8" t="s">
        <v>178</v>
      </c>
      <c r="C41">
        <v>1970</v>
      </c>
      <c r="D41" s="8" t="s">
        <v>10</v>
      </c>
      <c r="F41" s="8"/>
      <c r="G41" s="8"/>
      <c r="H41" s="8">
        <v>30</v>
      </c>
      <c r="I41" s="8"/>
      <c r="P41">
        <v>18</v>
      </c>
      <c r="T41">
        <f t="shared" si="2"/>
        <v>48</v>
      </c>
    </row>
    <row r="42" spans="1:20" ht="12.75">
      <c r="A42" s="2">
        <v>40</v>
      </c>
      <c r="B42" s="8" t="s">
        <v>265</v>
      </c>
      <c r="C42">
        <v>1972</v>
      </c>
      <c r="D42" s="8" t="s">
        <v>9</v>
      </c>
      <c r="F42" s="8"/>
      <c r="G42" s="8"/>
      <c r="H42" s="8"/>
      <c r="K42">
        <v>24</v>
      </c>
      <c r="L42">
        <v>23</v>
      </c>
      <c r="T42">
        <f t="shared" si="2"/>
        <v>47</v>
      </c>
    </row>
    <row r="43" spans="1:20" ht="12.75">
      <c r="A43" s="2">
        <v>41</v>
      </c>
      <c r="B43" s="8" t="s">
        <v>266</v>
      </c>
      <c r="C43">
        <v>1971</v>
      </c>
      <c r="D43" s="8" t="s">
        <v>9</v>
      </c>
      <c r="F43" s="8"/>
      <c r="G43" s="8"/>
      <c r="H43" s="8"/>
      <c r="K43">
        <v>23</v>
      </c>
      <c r="L43">
        <v>24</v>
      </c>
      <c r="T43">
        <f t="shared" si="2"/>
        <v>47</v>
      </c>
    </row>
    <row r="44" spans="1:20" ht="12.75">
      <c r="A44" s="2">
        <v>42</v>
      </c>
      <c r="B44" s="8" t="s">
        <v>183</v>
      </c>
      <c r="C44">
        <v>1971</v>
      </c>
      <c r="D44" s="8" t="s">
        <v>124</v>
      </c>
      <c r="F44" s="8"/>
      <c r="G44" s="8"/>
      <c r="H44" s="8">
        <v>24</v>
      </c>
      <c r="I44" s="8"/>
      <c r="R44">
        <v>23</v>
      </c>
      <c r="T44">
        <f t="shared" si="2"/>
        <v>47</v>
      </c>
    </row>
    <row r="45" spans="1:20" ht="12.75">
      <c r="A45" s="2">
        <v>43</v>
      </c>
      <c r="B45" s="8" t="s">
        <v>182</v>
      </c>
      <c r="C45">
        <v>1973</v>
      </c>
      <c r="D45" s="8" t="s">
        <v>120</v>
      </c>
      <c r="H45" s="8">
        <v>25</v>
      </c>
      <c r="L45">
        <v>21</v>
      </c>
      <c r="T45">
        <f>SUM(E45:R45)</f>
        <v>46</v>
      </c>
    </row>
    <row r="46" spans="1:20" ht="12.75">
      <c r="A46" s="2">
        <v>44</v>
      </c>
      <c r="B46" s="8" t="s">
        <v>353</v>
      </c>
      <c r="C46">
        <v>1973</v>
      </c>
      <c r="D46" s="8" t="s">
        <v>354</v>
      </c>
      <c r="F46" s="8"/>
      <c r="G46" s="8"/>
      <c r="H46" s="8"/>
      <c r="N46">
        <v>40</v>
      </c>
      <c r="T46">
        <f aca="true" t="shared" si="3" ref="T46:T52">SUM(E46:S46)</f>
        <v>40</v>
      </c>
    </row>
    <row r="47" spans="1:20" ht="12.75">
      <c r="A47" s="2">
        <v>45</v>
      </c>
      <c r="B47" s="8" t="s">
        <v>421</v>
      </c>
      <c r="C47">
        <v>1970</v>
      </c>
      <c r="D47" s="8" t="s">
        <v>86</v>
      </c>
      <c r="P47">
        <v>40</v>
      </c>
      <c r="T47">
        <f t="shared" si="3"/>
        <v>40</v>
      </c>
    </row>
    <row r="48" spans="1:20" ht="12.75">
      <c r="A48" s="2">
        <v>46</v>
      </c>
      <c r="B48" s="8" t="s">
        <v>179</v>
      </c>
      <c r="C48">
        <v>1972</v>
      </c>
      <c r="D48" s="8" t="s">
        <v>12</v>
      </c>
      <c r="F48" s="8"/>
      <c r="G48" s="8"/>
      <c r="H48" s="8">
        <v>29</v>
      </c>
      <c r="I48" s="8"/>
      <c r="J48" s="8"/>
      <c r="K48" s="8"/>
      <c r="L48" s="8"/>
      <c r="P48">
        <v>9</v>
      </c>
      <c r="T48">
        <f t="shared" si="3"/>
        <v>38</v>
      </c>
    </row>
    <row r="49" spans="1:20" ht="12.75">
      <c r="A49" s="2">
        <v>47</v>
      </c>
      <c r="B49" s="8" t="s">
        <v>318</v>
      </c>
      <c r="C49">
        <v>1973</v>
      </c>
      <c r="D49" s="8" t="s">
        <v>86</v>
      </c>
      <c r="F49" s="8"/>
      <c r="G49" s="8"/>
      <c r="H49" s="8"/>
      <c r="L49">
        <v>27</v>
      </c>
      <c r="P49">
        <v>11</v>
      </c>
      <c r="T49">
        <f t="shared" si="3"/>
        <v>38</v>
      </c>
    </row>
    <row r="50" spans="1:20" ht="12.75">
      <c r="A50" s="2">
        <v>48</v>
      </c>
      <c r="B50" s="8" t="s">
        <v>384</v>
      </c>
      <c r="C50">
        <v>1972</v>
      </c>
      <c r="D50" s="8" t="s">
        <v>10</v>
      </c>
      <c r="F50" s="8"/>
      <c r="G50" s="8"/>
      <c r="H50" s="8"/>
      <c r="O50">
        <v>29</v>
      </c>
      <c r="P50">
        <v>7</v>
      </c>
      <c r="T50">
        <f t="shared" si="3"/>
        <v>36</v>
      </c>
    </row>
    <row r="51" spans="1:20" ht="12.75">
      <c r="A51" s="2">
        <v>49</v>
      </c>
      <c r="B51" s="8" t="s">
        <v>262</v>
      </c>
      <c r="C51">
        <v>1972</v>
      </c>
      <c r="D51" s="8" t="s">
        <v>10</v>
      </c>
      <c r="F51" s="8"/>
      <c r="G51" s="8"/>
      <c r="H51" s="8"/>
      <c r="I51" s="8"/>
      <c r="J51" s="8"/>
      <c r="K51">
        <v>36</v>
      </c>
      <c r="T51">
        <f t="shared" si="3"/>
        <v>36</v>
      </c>
    </row>
    <row r="52" spans="1:20" ht="12.75">
      <c r="A52" s="2">
        <v>50</v>
      </c>
      <c r="B52" s="8" t="s">
        <v>317</v>
      </c>
      <c r="C52">
        <v>1970</v>
      </c>
      <c r="D52" s="8" t="s">
        <v>11</v>
      </c>
      <c r="I52" s="8"/>
      <c r="L52">
        <v>33</v>
      </c>
      <c r="T52">
        <f t="shared" si="3"/>
        <v>33</v>
      </c>
    </row>
    <row r="53" spans="1:20" ht="12.75">
      <c r="A53" s="2">
        <v>51</v>
      </c>
      <c r="B53" s="8" t="s">
        <v>242</v>
      </c>
      <c r="C53">
        <v>1969</v>
      </c>
      <c r="D53" s="8" t="s">
        <v>124</v>
      </c>
      <c r="F53" s="8"/>
      <c r="G53" s="8"/>
      <c r="H53" s="8"/>
      <c r="J53">
        <v>31</v>
      </c>
      <c r="T53">
        <f>SUM(E53:R53)</f>
        <v>31</v>
      </c>
    </row>
    <row r="54" spans="1:20" ht="12.75">
      <c r="A54" s="2">
        <v>52</v>
      </c>
      <c r="B54" s="8" t="s">
        <v>343</v>
      </c>
      <c r="C54">
        <v>1971</v>
      </c>
      <c r="D54" s="8" t="s">
        <v>25</v>
      </c>
      <c r="F54" s="8"/>
      <c r="G54" s="8"/>
      <c r="H54" s="8"/>
      <c r="M54">
        <v>30</v>
      </c>
      <c r="T54">
        <f>SUM(E54:S54)</f>
        <v>30</v>
      </c>
    </row>
    <row r="55" spans="1:20" ht="12.75">
      <c r="A55" s="2">
        <v>53</v>
      </c>
      <c r="B55" s="8" t="s">
        <v>151</v>
      </c>
      <c r="C55">
        <v>1972</v>
      </c>
      <c r="D55" s="8" t="s">
        <v>11</v>
      </c>
      <c r="F55" s="8"/>
      <c r="G55" s="8">
        <v>30</v>
      </c>
      <c r="H55" s="8"/>
      <c r="I55" s="8"/>
      <c r="T55">
        <f>SUM(E55:S55)</f>
        <v>30</v>
      </c>
    </row>
    <row r="56" spans="1:20" ht="12.75">
      <c r="A56" s="2">
        <v>54</v>
      </c>
      <c r="B56" s="8" t="s">
        <v>423</v>
      </c>
      <c r="C56">
        <v>1970</v>
      </c>
      <c r="D56" s="8" t="s">
        <v>10</v>
      </c>
      <c r="F56" s="8"/>
      <c r="G56" s="8"/>
      <c r="H56" s="8"/>
      <c r="P56">
        <v>29</v>
      </c>
      <c r="T56">
        <f>SUM(E56:S56)</f>
        <v>29</v>
      </c>
    </row>
    <row r="57" spans="1:20" ht="12.75">
      <c r="A57" s="2">
        <v>55</v>
      </c>
      <c r="B57" s="8" t="s">
        <v>263</v>
      </c>
      <c r="C57">
        <v>1969</v>
      </c>
      <c r="D57" s="8" t="s">
        <v>9</v>
      </c>
      <c r="F57" s="8"/>
      <c r="G57" s="8"/>
      <c r="H57" s="8"/>
      <c r="K57">
        <v>28</v>
      </c>
      <c r="T57">
        <f>SUM(E57:S57)</f>
        <v>28</v>
      </c>
    </row>
    <row r="58" spans="1:20" ht="12.75">
      <c r="A58" s="2">
        <v>56</v>
      </c>
      <c r="B58" s="8" t="s">
        <v>344</v>
      </c>
      <c r="C58">
        <v>1971</v>
      </c>
      <c r="D58" s="8" t="s">
        <v>9</v>
      </c>
      <c r="F58" s="8"/>
      <c r="G58" s="8"/>
      <c r="H58" s="8"/>
      <c r="M58">
        <v>27</v>
      </c>
      <c r="P58">
        <v>1</v>
      </c>
      <c r="T58">
        <f>SUM(E58:S58)</f>
        <v>28</v>
      </c>
    </row>
    <row r="59" spans="1:20" ht="12.75">
      <c r="A59" s="2">
        <v>57</v>
      </c>
      <c r="B59" s="8" t="s">
        <v>229</v>
      </c>
      <c r="C59">
        <v>1969</v>
      </c>
      <c r="D59" s="8" t="s">
        <v>56</v>
      </c>
      <c r="I59" s="8">
        <v>27</v>
      </c>
      <c r="T59">
        <f>SUM(E59:R59)</f>
        <v>27</v>
      </c>
    </row>
    <row r="60" spans="1:20" ht="12.75">
      <c r="A60" s="2">
        <v>58</v>
      </c>
      <c r="B60" s="8" t="s">
        <v>264</v>
      </c>
      <c r="C60">
        <v>1973</v>
      </c>
      <c r="D60" s="8" t="s">
        <v>10</v>
      </c>
      <c r="F60" s="8"/>
      <c r="G60" s="8"/>
      <c r="H60" s="8"/>
      <c r="K60">
        <v>26</v>
      </c>
      <c r="P60">
        <v>1</v>
      </c>
      <c r="T60">
        <f aca="true" t="shared" si="4" ref="T60:T87">SUM(E60:S60)</f>
        <v>27</v>
      </c>
    </row>
    <row r="61" spans="1:20" ht="12.75">
      <c r="A61" s="2">
        <v>59</v>
      </c>
      <c r="B61" s="8" t="s">
        <v>385</v>
      </c>
      <c r="D61" s="8" t="s">
        <v>12</v>
      </c>
      <c r="F61" s="8"/>
      <c r="G61" s="8"/>
      <c r="H61" s="8"/>
      <c r="I61" s="8"/>
      <c r="J61" s="8"/>
      <c r="O61">
        <v>27</v>
      </c>
      <c r="T61">
        <f t="shared" si="4"/>
        <v>27</v>
      </c>
    </row>
    <row r="62" spans="1:20" ht="12.75">
      <c r="A62" s="2">
        <v>60</v>
      </c>
      <c r="B62" s="8" t="s">
        <v>386</v>
      </c>
      <c r="D62" s="8" t="s">
        <v>12</v>
      </c>
      <c r="F62" s="8"/>
      <c r="G62" s="8"/>
      <c r="H62" s="8"/>
      <c r="O62">
        <v>26</v>
      </c>
      <c r="T62">
        <f t="shared" si="4"/>
        <v>26</v>
      </c>
    </row>
    <row r="63" spans="1:20" ht="12.75">
      <c r="A63" s="2">
        <v>61</v>
      </c>
      <c r="B63" s="8" t="s">
        <v>345</v>
      </c>
      <c r="C63">
        <v>1971</v>
      </c>
      <c r="D63" s="8" t="s">
        <v>25</v>
      </c>
      <c r="F63" s="8"/>
      <c r="G63" s="8"/>
      <c r="H63" s="8"/>
      <c r="M63">
        <v>26</v>
      </c>
      <c r="T63">
        <f t="shared" si="4"/>
        <v>26</v>
      </c>
    </row>
    <row r="64" spans="1:20" ht="12.75">
      <c r="A64" s="2">
        <v>62</v>
      </c>
      <c r="B64" s="8" t="s">
        <v>425</v>
      </c>
      <c r="C64">
        <v>1970</v>
      </c>
      <c r="D64" s="8" t="s">
        <v>10</v>
      </c>
      <c r="F64" s="8"/>
      <c r="G64" s="8"/>
      <c r="H64" s="8"/>
      <c r="I64" s="8"/>
      <c r="P64">
        <v>25</v>
      </c>
      <c r="T64">
        <f t="shared" si="4"/>
        <v>25</v>
      </c>
    </row>
    <row r="65" spans="1:20" ht="12.75">
      <c r="A65" s="2">
        <v>63</v>
      </c>
      <c r="B65" s="8" t="s">
        <v>267</v>
      </c>
      <c r="C65">
        <v>1970</v>
      </c>
      <c r="D65" s="8" t="s">
        <v>9</v>
      </c>
      <c r="F65" s="8"/>
      <c r="G65" s="8"/>
      <c r="H65" s="8"/>
      <c r="I65" s="8"/>
      <c r="K65">
        <v>22</v>
      </c>
      <c r="T65">
        <f t="shared" si="4"/>
        <v>22</v>
      </c>
    </row>
    <row r="66" spans="1:20" ht="12.75">
      <c r="A66" s="2">
        <v>64</v>
      </c>
      <c r="B66" s="8" t="s">
        <v>268</v>
      </c>
      <c r="C66">
        <v>1973</v>
      </c>
      <c r="D66" s="8" t="s">
        <v>9</v>
      </c>
      <c r="F66" s="8"/>
      <c r="G66" s="8"/>
      <c r="H66" s="8"/>
      <c r="K66">
        <v>21</v>
      </c>
      <c r="P66">
        <v>1</v>
      </c>
      <c r="T66">
        <f t="shared" si="4"/>
        <v>22</v>
      </c>
    </row>
    <row r="67" spans="1:20" ht="12.75">
      <c r="A67" s="2">
        <v>65</v>
      </c>
      <c r="B67" s="8" t="s">
        <v>269</v>
      </c>
      <c r="C67">
        <v>1973</v>
      </c>
      <c r="D67" s="8" t="s">
        <v>9</v>
      </c>
      <c r="F67" s="8"/>
      <c r="G67" s="8"/>
      <c r="H67" s="8"/>
      <c r="I67" s="8"/>
      <c r="J67" s="8"/>
      <c r="K67" s="8">
        <v>20</v>
      </c>
      <c r="L67" s="8"/>
      <c r="P67">
        <v>2</v>
      </c>
      <c r="T67">
        <f t="shared" si="4"/>
        <v>22</v>
      </c>
    </row>
    <row r="68" spans="1:20" ht="12.75">
      <c r="A68" s="2">
        <v>66</v>
      </c>
      <c r="B68" s="8" t="s">
        <v>426</v>
      </c>
      <c r="C68">
        <v>1972</v>
      </c>
      <c r="D68" s="8" t="s">
        <v>10</v>
      </c>
      <c r="F68" s="8"/>
      <c r="G68" s="8"/>
      <c r="H68" s="8"/>
      <c r="P68">
        <v>19</v>
      </c>
      <c r="T68">
        <f t="shared" si="4"/>
        <v>19</v>
      </c>
    </row>
    <row r="69" spans="1:20" ht="12.75">
      <c r="A69" s="2">
        <v>67</v>
      </c>
      <c r="B69" s="8" t="s">
        <v>272</v>
      </c>
      <c r="C69">
        <v>1970</v>
      </c>
      <c r="D69" s="8" t="s">
        <v>9</v>
      </c>
      <c r="F69" s="8"/>
      <c r="G69" s="8"/>
      <c r="H69" s="8"/>
      <c r="K69" s="8">
        <v>17</v>
      </c>
      <c r="T69">
        <f t="shared" si="4"/>
        <v>17</v>
      </c>
    </row>
    <row r="70" spans="1:20" ht="12.75">
      <c r="A70" s="2">
        <v>68</v>
      </c>
      <c r="B70" s="8" t="s">
        <v>427</v>
      </c>
      <c r="C70">
        <v>1971</v>
      </c>
      <c r="D70" s="8" t="s">
        <v>10</v>
      </c>
      <c r="P70">
        <v>15</v>
      </c>
      <c r="T70">
        <f t="shared" si="4"/>
        <v>15</v>
      </c>
    </row>
    <row r="71" spans="1:20" ht="12.75">
      <c r="A71" s="2">
        <v>69</v>
      </c>
      <c r="B71" s="8" t="s">
        <v>428</v>
      </c>
      <c r="C71">
        <v>1971</v>
      </c>
      <c r="D71" s="8" t="s">
        <v>429</v>
      </c>
      <c r="I71" s="8"/>
      <c r="P71">
        <v>14</v>
      </c>
      <c r="T71">
        <f t="shared" si="4"/>
        <v>14</v>
      </c>
    </row>
    <row r="72" spans="1:20" ht="12.75">
      <c r="A72" s="2">
        <v>70</v>
      </c>
      <c r="B72" s="8" t="s">
        <v>430</v>
      </c>
      <c r="C72">
        <v>1969</v>
      </c>
      <c r="D72" s="8" t="s">
        <v>10</v>
      </c>
      <c r="F72" s="8"/>
      <c r="G72" s="8"/>
      <c r="H72" s="8"/>
      <c r="P72">
        <v>13</v>
      </c>
      <c r="T72">
        <f t="shared" si="4"/>
        <v>13</v>
      </c>
    </row>
    <row r="73" spans="1:20" ht="12.75">
      <c r="A73" s="2">
        <v>71</v>
      </c>
      <c r="B73" s="8" t="s">
        <v>431</v>
      </c>
      <c r="C73">
        <v>1973</v>
      </c>
      <c r="D73" s="8" t="s">
        <v>10</v>
      </c>
      <c r="F73" s="8"/>
      <c r="G73" s="8"/>
      <c r="H73" s="8"/>
      <c r="P73">
        <v>12</v>
      </c>
      <c r="T73">
        <f t="shared" si="4"/>
        <v>12</v>
      </c>
    </row>
    <row r="74" spans="1:20" ht="12.75">
      <c r="A74" s="2">
        <v>72</v>
      </c>
      <c r="B74" s="8" t="s">
        <v>432</v>
      </c>
      <c r="C74">
        <v>1973</v>
      </c>
      <c r="D74" s="8" t="s">
        <v>400</v>
      </c>
      <c r="P74">
        <v>10</v>
      </c>
      <c r="T74">
        <f t="shared" si="4"/>
        <v>10</v>
      </c>
    </row>
    <row r="75" spans="1:20" ht="12.75">
      <c r="A75" s="2">
        <v>73</v>
      </c>
      <c r="B75" s="8" t="s">
        <v>433</v>
      </c>
      <c r="C75">
        <v>1972</v>
      </c>
      <c r="D75" s="8" t="s">
        <v>10</v>
      </c>
      <c r="P75">
        <v>6</v>
      </c>
      <c r="T75">
        <f t="shared" si="4"/>
        <v>6</v>
      </c>
    </row>
    <row r="76" spans="1:20" ht="12.75">
      <c r="A76" s="2">
        <v>74</v>
      </c>
      <c r="B76" s="8" t="s">
        <v>434</v>
      </c>
      <c r="C76">
        <v>1973</v>
      </c>
      <c r="D76" s="8" t="s">
        <v>10</v>
      </c>
      <c r="P76">
        <v>5</v>
      </c>
      <c r="T76">
        <f t="shared" si="4"/>
        <v>5</v>
      </c>
    </row>
    <row r="77" spans="1:20" ht="12.75">
      <c r="A77" s="2">
        <v>75</v>
      </c>
      <c r="B77" s="8" t="s">
        <v>435</v>
      </c>
      <c r="C77">
        <v>1972</v>
      </c>
      <c r="D77" s="8" t="s">
        <v>10</v>
      </c>
      <c r="P77">
        <v>3</v>
      </c>
      <c r="T77">
        <f t="shared" si="4"/>
        <v>3</v>
      </c>
    </row>
    <row r="78" spans="1:20" ht="12.75">
      <c r="A78" s="2">
        <v>76</v>
      </c>
      <c r="B78" s="8" t="s">
        <v>436</v>
      </c>
      <c r="C78">
        <v>1970</v>
      </c>
      <c r="D78" s="8" t="s">
        <v>86</v>
      </c>
      <c r="P78">
        <v>1</v>
      </c>
      <c r="T78">
        <f t="shared" si="4"/>
        <v>1</v>
      </c>
    </row>
    <row r="79" spans="1:20" ht="12.75">
      <c r="A79" s="2">
        <v>77</v>
      </c>
      <c r="B79" s="8" t="s">
        <v>437</v>
      </c>
      <c r="C79">
        <v>1973</v>
      </c>
      <c r="D79" s="8" t="s">
        <v>10</v>
      </c>
      <c r="P79">
        <v>1</v>
      </c>
      <c r="T79">
        <f t="shared" si="4"/>
        <v>1</v>
      </c>
    </row>
    <row r="80" spans="1:20" ht="12.75">
      <c r="A80" s="2">
        <v>78</v>
      </c>
      <c r="B80" s="8" t="s">
        <v>438</v>
      </c>
      <c r="C80">
        <v>1970</v>
      </c>
      <c r="D80" s="8" t="s">
        <v>86</v>
      </c>
      <c r="P80">
        <v>1</v>
      </c>
      <c r="T80">
        <f t="shared" si="4"/>
        <v>1</v>
      </c>
    </row>
    <row r="81" spans="1:20" ht="12.75">
      <c r="A81" s="2">
        <v>79</v>
      </c>
      <c r="B81" s="8" t="s">
        <v>439</v>
      </c>
      <c r="C81">
        <v>1973</v>
      </c>
      <c r="D81" s="8" t="s">
        <v>10</v>
      </c>
      <c r="P81">
        <v>1</v>
      </c>
      <c r="T81">
        <f t="shared" si="4"/>
        <v>1</v>
      </c>
    </row>
    <row r="82" spans="1:20" ht="12.75">
      <c r="A82" s="2">
        <v>80</v>
      </c>
      <c r="B82" s="8" t="s">
        <v>440</v>
      </c>
      <c r="C82">
        <v>1971</v>
      </c>
      <c r="D82" s="8" t="s">
        <v>10</v>
      </c>
      <c r="P82">
        <v>1</v>
      </c>
      <c r="T82">
        <f t="shared" si="4"/>
        <v>1</v>
      </c>
    </row>
    <row r="83" spans="1:20" ht="12.75">
      <c r="A83" s="2">
        <v>81</v>
      </c>
      <c r="B83" s="8" t="s">
        <v>441</v>
      </c>
      <c r="C83">
        <v>1971</v>
      </c>
      <c r="D83" s="8" t="s">
        <v>10</v>
      </c>
      <c r="P83">
        <v>1</v>
      </c>
      <c r="T83">
        <f t="shared" si="4"/>
        <v>1</v>
      </c>
    </row>
    <row r="84" spans="1:20" ht="12.75">
      <c r="A84" s="2">
        <v>82</v>
      </c>
      <c r="B84" s="8" t="s">
        <v>442</v>
      </c>
      <c r="C84">
        <v>1971</v>
      </c>
      <c r="D84" s="8" t="s">
        <v>10</v>
      </c>
      <c r="P84">
        <v>1</v>
      </c>
      <c r="T84">
        <f t="shared" si="4"/>
        <v>1</v>
      </c>
    </row>
    <row r="85" spans="1:20" ht="12.75">
      <c r="A85" s="2">
        <v>83</v>
      </c>
      <c r="B85" s="8" t="s">
        <v>443</v>
      </c>
      <c r="C85">
        <v>1970</v>
      </c>
      <c r="D85" s="8" t="s">
        <v>124</v>
      </c>
      <c r="P85">
        <v>1</v>
      </c>
      <c r="T85">
        <f t="shared" si="4"/>
        <v>1</v>
      </c>
    </row>
    <row r="86" spans="1:20" ht="12.75">
      <c r="A86" s="2">
        <v>84</v>
      </c>
      <c r="B86" s="8" t="s">
        <v>444</v>
      </c>
      <c r="C86">
        <v>1970</v>
      </c>
      <c r="D86" s="8" t="s">
        <v>445</v>
      </c>
      <c r="P86">
        <v>1</v>
      </c>
      <c r="T86">
        <f t="shared" si="4"/>
        <v>1</v>
      </c>
    </row>
    <row r="87" spans="1:20" ht="12.75">
      <c r="A87" s="2">
        <v>85</v>
      </c>
      <c r="B87" s="8" t="s">
        <v>446</v>
      </c>
      <c r="C87">
        <v>1970</v>
      </c>
      <c r="D87" s="8" t="s">
        <v>10</v>
      </c>
      <c r="P87">
        <v>1</v>
      </c>
      <c r="T87">
        <f t="shared" si="4"/>
        <v>1</v>
      </c>
    </row>
    <row r="88" ht="12.75">
      <c r="A8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T81"/>
  <sheetViews>
    <sheetView zoomScalePageLayoutView="0" workbookViewId="0" topLeftCell="A56">
      <pane xSplit="4" topLeftCell="E1" activePane="topRight" state="frozen"/>
      <selection pane="topLeft" activeCell="A1" sqref="A1"/>
      <selection pane="topRight" activeCell="A81" sqref="A8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59.25">
      <c r="B1" s="12" t="s">
        <v>27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 t="s">
        <v>121</v>
      </c>
      <c r="Q1" s="14">
        <v>43401</v>
      </c>
      <c r="R1" s="14">
        <v>43443</v>
      </c>
      <c r="S1" s="5"/>
      <c r="T1" s="5" t="s">
        <v>3</v>
      </c>
    </row>
    <row r="2" spans="2:20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4</v>
      </c>
    </row>
    <row r="3" spans="1:20" ht="12.75">
      <c r="A3" s="2">
        <v>1</v>
      </c>
      <c r="B3" s="8" t="s">
        <v>125</v>
      </c>
      <c r="C3">
        <v>1968</v>
      </c>
      <c r="D3" s="8" t="s">
        <v>124</v>
      </c>
      <c r="E3">
        <v>35</v>
      </c>
      <c r="G3">
        <v>40</v>
      </c>
      <c r="H3">
        <v>40</v>
      </c>
      <c r="I3">
        <v>40</v>
      </c>
      <c r="J3">
        <v>40</v>
      </c>
      <c r="K3">
        <v>38</v>
      </c>
      <c r="L3">
        <v>38</v>
      </c>
      <c r="M3">
        <v>40</v>
      </c>
      <c r="N3">
        <v>40</v>
      </c>
      <c r="O3">
        <v>40</v>
      </c>
      <c r="P3">
        <v>38</v>
      </c>
      <c r="Q3">
        <v>36</v>
      </c>
      <c r="R3">
        <v>40</v>
      </c>
      <c r="T3">
        <f aca="true" t="shared" si="0" ref="T3:T34">SUM(E3:S3)</f>
        <v>505</v>
      </c>
    </row>
    <row r="4" spans="1:20" ht="12.75">
      <c r="A4" s="2">
        <v>2</v>
      </c>
      <c r="B4" s="8" t="s">
        <v>62</v>
      </c>
      <c r="C4">
        <v>1965</v>
      </c>
      <c r="D4" s="8" t="s">
        <v>10</v>
      </c>
      <c r="G4">
        <v>34</v>
      </c>
      <c r="H4">
        <v>35</v>
      </c>
      <c r="I4">
        <v>36</v>
      </c>
      <c r="J4">
        <v>35</v>
      </c>
      <c r="K4">
        <v>35</v>
      </c>
      <c r="L4">
        <v>34</v>
      </c>
      <c r="M4">
        <v>35</v>
      </c>
      <c r="N4">
        <v>38</v>
      </c>
      <c r="O4">
        <v>36</v>
      </c>
      <c r="P4">
        <v>36</v>
      </c>
      <c r="Q4">
        <v>34</v>
      </c>
      <c r="R4">
        <v>32</v>
      </c>
      <c r="T4">
        <f t="shared" si="0"/>
        <v>420</v>
      </c>
    </row>
    <row r="5" spans="1:20" ht="12.75">
      <c r="A5" s="2">
        <v>3</v>
      </c>
      <c r="B5" s="8" t="s">
        <v>85</v>
      </c>
      <c r="C5">
        <v>1964</v>
      </c>
      <c r="D5" s="8" t="s">
        <v>45</v>
      </c>
      <c r="G5">
        <v>33</v>
      </c>
      <c r="H5">
        <v>33</v>
      </c>
      <c r="I5">
        <v>32</v>
      </c>
      <c r="J5">
        <v>34</v>
      </c>
      <c r="K5">
        <v>25</v>
      </c>
      <c r="L5">
        <v>33</v>
      </c>
      <c r="M5">
        <v>34</v>
      </c>
      <c r="O5">
        <v>35</v>
      </c>
      <c r="P5">
        <v>35</v>
      </c>
      <c r="Q5">
        <v>33</v>
      </c>
      <c r="R5">
        <v>34</v>
      </c>
      <c r="T5">
        <f t="shared" si="0"/>
        <v>361</v>
      </c>
    </row>
    <row r="6" spans="1:20" ht="12.75">
      <c r="A6" s="2">
        <v>4</v>
      </c>
      <c r="B6" s="8" t="s">
        <v>123</v>
      </c>
      <c r="C6">
        <v>1968</v>
      </c>
      <c r="D6" s="8" t="s">
        <v>124</v>
      </c>
      <c r="E6">
        <v>38</v>
      </c>
      <c r="H6">
        <v>36</v>
      </c>
      <c r="J6">
        <v>38</v>
      </c>
      <c r="K6">
        <v>36</v>
      </c>
      <c r="L6">
        <v>36</v>
      </c>
      <c r="M6">
        <v>36</v>
      </c>
      <c r="O6">
        <v>38</v>
      </c>
      <c r="Q6">
        <v>40</v>
      </c>
      <c r="R6">
        <v>38</v>
      </c>
      <c r="T6">
        <f>SUM(E6:S6)</f>
        <v>336</v>
      </c>
    </row>
    <row r="7" spans="1:20" ht="12.75">
      <c r="A7" s="2">
        <v>5</v>
      </c>
      <c r="B7" s="8" t="s">
        <v>122</v>
      </c>
      <c r="C7">
        <v>1968</v>
      </c>
      <c r="D7" s="8" t="s">
        <v>7</v>
      </c>
      <c r="E7">
        <v>40</v>
      </c>
      <c r="G7">
        <v>38</v>
      </c>
      <c r="H7">
        <v>38</v>
      </c>
      <c r="K7">
        <v>40</v>
      </c>
      <c r="L7">
        <v>40</v>
      </c>
      <c r="M7">
        <v>38</v>
      </c>
      <c r="Q7">
        <v>38</v>
      </c>
      <c r="R7">
        <v>36</v>
      </c>
      <c r="T7">
        <f>SUM(E7:S7)</f>
        <v>308</v>
      </c>
    </row>
    <row r="8" spans="1:20" ht="12.75">
      <c r="A8" s="2">
        <v>6</v>
      </c>
      <c r="B8" s="8" t="s">
        <v>84</v>
      </c>
      <c r="C8">
        <v>1965</v>
      </c>
      <c r="D8" s="8" t="s">
        <v>10</v>
      </c>
      <c r="G8">
        <v>32</v>
      </c>
      <c r="H8">
        <v>30</v>
      </c>
      <c r="J8">
        <v>32</v>
      </c>
      <c r="L8">
        <v>27</v>
      </c>
      <c r="M8">
        <v>33</v>
      </c>
      <c r="N8">
        <v>35</v>
      </c>
      <c r="O8">
        <v>27</v>
      </c>
      <c r="Q8">
        <v>32</v>
      </c>
      <c r="R8">
        <v>27</v>
      </c>
      <c r="T8">
        <f>SUM(E8:S8)</f>
        <v>275</v>
      </c>
    </row>
    <row r="9" spans="1:20" ht="12.75">
      <c r="A9" s="2">
        <v>7</v>
      </c>
      <c r="B9" s="8" t="s">
        <v>28</v>
      </c>
      <c r="C9">
        <v>1967</v>
      </c>
      <c r="D9" s="8" t="s">
        <v>120</v>
      </c>
      <c r="E9">
        <v>33</v>
      </c>
      <c r="H9">
        <v>32</v>
      </c>
      <c r="I9">
        <v>34</v>
      </c>
      <c r="J9">
        <v>33</v>
      </c>
      <c r="K9">
        <v>32</v>
      </c>
      <c r="L9">
        <v>24</v>
      </c>
      <c r="M9">
        <v>24</v>
      </c>
      <c r="N9">
        <v>31</v>
      </c>
      <c r="O9">
        <v>26</v>
      </c>
      <c r="T9">
        <f t="shared" si="0"/>
        <v>269</v>
      </c>
    </row>
    <row r="10" spans="1:20" ht="13.5" customHeight="1">
      <c r="A10" s="2">
        <v>8</v>
      </c>
      <c r="B10" s="8" t="s">
        <v>30</v>
      </c>
      <c r="C10">
        <v>1965</v>
      </c>
      <c r="D10" s="8" t="s">
        <v>7</v>
      </c>
      <c r="E10">
        <v>32</v>
      </c>
      <c r="G10">
        <v>30</v>
      </c>
      <c r="H10">
        <v>26</v>
      </c>
      <c r="K10">
        <v>27</v>
      </c>
      <c r="L10">
        <v>25</v>
      </c>
      <c r="M10">
        <v>31</v>
      </c>
      <c r="O10">
        <v>24</v>
      </c>
      <c r="Q10">
        <v>28</v>
      </c>
      <c r="R10">
        <v>24</v>
      </c>
      <c r="T10">
        <f t="shared" si="0"/>
        <v>247</v>
      </c>
    </row>
    <row r="11" spans="1:20" ht="12.75">
      <c r="A11" s="2">
        <v>9</v>
      </c>
      <c r="B11" s="8" t="s">
        <v>126</v>
      </c>
      <c r="C11">
        <v>1965</v>
      </c>
      <c r="D11" s="8" t="s">
        <v>8</v>
      </c>
      <c r="E11">
        <v>31</v>
      </c>
      <c r="I11">
        <v>31</v>
      </c>
      <c r="K11">
        <v>23</v>
      </c>
      <c r="L11">
        <v>19</v>
      </c>
      <c r="M11">
        <v>26</v>
      </c>
      <c r="N11">
        <v>28</v>
      </c>
      <c r="O11">
        <v>22</v>
      </c>
      <c r="P11">
        <v>9</v>
      </c>
      <c r="R11">
        <v>22</v>
      </c>
      <c r="T11">
        <f t="shared" si="0"/>
        <v>211</v>
      </c>
    </row>
    <row r="12" spans="1:20" ht="12.75">
      <c r="A12" s="2">
        <v>10</v>
      </c>
      <c r="B12" s="8" t="s">
        <v>227</v>
      </c>
      <c r="C12">
        <v>1964</v>
      </c>
      <c r="D12" s="8" t="s">
        <v>222</v>
      </c>
      <c r="I12">
        <v>33</v>
      </c>
      <c r="K12">
        <v>30</v>
      </c>
      <c r="L12">
        <v>28</v>
      </c>
      <c r="N12">
        <v>34</v>
      </c>
      <c r="O12">
        <v>30</v>
      </c>
      <c r="P12">
        <v>29</v>
      </c>
      <c r="R12">
        <v>25</v>
      </c>
      <c r="T12">
        <f t="shared" si="0"/>
        <v>209</v>
      </c>
    </row>
    <row r="13" spans="1:20" ht="12.75">
      <c r="A13" s="2">
        <v>11</v>
      </c>
      <c r="B13" s="8" t="s">
        <v>63</v>
      </c>
      <c r="C13">
        <v>1966</v>
      </c>
      <c r="D13" s="8" t="s">
        <v>144</v>
      </c>
      <c r="G13">
        <v>31</v>
      </c>
      <c r="L13">
        <v>21</v>
      </c>
      <c r="M13">
        <v>29</v>
      </c>
      <c r="N13">
        <v>30</v>
      </c>
      <c r="P13">
        <v>24</v>
      </c>
      <c r="Q13">
        <v>30</v>
      </c>
      <c r="R13">
        <v>26</v>
      </c>
      <c r="T13">
        <f>SUM(E13:S13)</f>
        <v>191</v>
      </c>
    </row>
    <row r="14" spans="1:20" ht="12.75">
      <c r="A14" s="2">
        <v>12</v>
      </c>
      <c r="B14" s="8" t="s">
        <v>186</v>
      </c>
      <c r="C14">
        <v>1968</v>
      </c>
      <c r="D14" s="8" t="s">
        <v>124</v>
      </c>
      <c r="H14">
        <v>31</v>
      </c>
      <c r="J14">
        <v>28</v>
      </c>
      <c r="K14">
        <v>31</v>
      </c>
      <c r="L14">
        <v>29</v>
      </c>
      <c r="O14">
        <v>33</v>
      </c>
      <c r="R14">
        <v>29</v>
      </c>
      <c r="T14">
        <f t="shared" si="0"/>
        <v>181</v>
      </c>
    </row>
    <row r="15" spans="1:20" ht="12.75">
      <c r="A15" s="2">
        <v>13</v>
      </c>
      <c r="B15" s="8" t="s">
        <v>377</v>
      </c>
      <c r="C15">
        <v>1967</v>
      </c>
      <c r="D15" s="8" t="s">
        <v>49</v>
      </c>
      <c r="E15">
        <v>36</v>
      </c>
      <c r="J15">
        <v>36</v>
      </c>
      <c r="L15">
        <v>35</v>
      </c>
      <c r="Q15">
        <v>35</v>
      </c>
      <c r="R15">
        <v>35</v>
      </c>
      <c r="T15">
        <f>SUM(E15:S15)</f>
        <v>177</v>
      </c>
    </row>
    <row r="16" spans="1:20" ht="12.75">
      <c r="A16" s="2">
        <v>16</v>
      </c>
      <c r="B16" s="8" t="s">
        <v>190</v>
      </c>
      <c r="C16">
        <v>1966</v>
      </c>
      <c r="D16" s="8" t="s">
        <v>12</v>
      </c>
      <c r="H16">
        <v>25</v>
      </c>
      <c r="J16">
        <v>30</v>
      </c>
      <c r="O16">
        <v>29</v>
      </c>
      <c r="P16">
        <v>26</v>
      </c>
      <c r="R16">
        <v>31</v>
      </c>
      <c r="T16">
        <f t="shared" si="0"/>
        <v>141</v>
      </c>
    </row>
    <row r="17" spans="1:20" ht="12.75">
      <c r="A17" s="2">
        <v>14</v>
      </c>
      <c r="B17" s="8" t="s">
        <v>189</v>
      </c>
      <c r="C17">
        <v>1965</v>
      </c>
      <c r="D17" s="8" t="s">
        <v>161</v>
      </c>
      <c r="H17">
        <v>27</v>
      </c>
      <c r="J17">
        <v>26</v>
      </c>
      <c r="M17">
        <v>30</v>
      </c>
      <c r="N17">
        <v>32</v>
      </c>
      <c r="O17">
        <v>25</v>
      </c>
      <c r="T17">
        <f>SUM(E17:S17)</f>
        <v>140</v>
      </c>
    </row>
    <row r="18" spans="1:20" ht="12.75">
      <c r="A18" s="2">
        <v>15</v>
      </c>
      <c r="B18" s="8" t="s">
        <v>321</v>
      </c>
      <c r="C18">
        <v>1966</v>
      </c>
      <c r="D18" s="8" t="s">
        <v>10</v>
      </c>
      <c r="L18">
        <v>26</v>
      </c>
      <c r="N18">
        <v>36</v>
      </c>
      <c r="O18">
        <v>31</v>
      </c>
      <c r="P18">
        <v>27</v>
      </c>
      <c r="T18">
        <f>SUM(E18:S18)</f>
        <v>120</v>
      </c>
    </row>
    <row r="19" spans="1:20" ht="12.75">
      <c r="A19" s="2">
        <v>17</v>
      </c>
      <c r="B19" s="8" t="s">
        <v>188</v>
      </c>
      <c r="C19">
        <v>1965</v>
      </c>
      <c r="D19" s="8" t="s">
        <v>12</v>
      </c>
      <c r="H19">
        <v>28</v>
      </c>
      <c r="J19">
        <v>27</v>
      </c>
      <c r="O19">
        <v>28</v>
      </c>
      <c r="P19">
        <v>20</v>
      </c>
      <c r="T19">
        <f t="shared" si="0"/>
        <v>103</v>
      </c>
    </row>
    <row r="20" spans="1:20" ht="12.75">
      <c r="A20" s="2">
        <v>18</v>
      </c>
      <c r="B20" s="8" t="s">
        <v>243</v>
      </c>
      <c r="C20">
        <v>1967</v>
      </c>
      <c r="D20" s="8" t="s">
        <v>12</v>
      </c>
      <c r="J20">
        <v>31</v>
      </c>
      <c r="O20">
        <v>34</v>
      </c>
      <c r="P20">
        <v>34</v>
      </c>
      <c r="T20">
        <f t="shared" si="0"/>
        <v>99</v>
      </c>
    </row>
    <row r="21" spans="1:20" ht="12.75">
      <c r="A21" s="2">
        <v>19</v>
      </c>
      <c r="B21" s="8" t="s">
        <v>225</v>
      </c>
      <c r="C21">
        <v>1964</v>
      </c>
      <c r="D21" s="8" t="s">
        <v>49</v>
      </c>
      <c r="I21">
        <v>38</v>
      </c>
      <c r="L21">
        <v>31</v>
      </c>
      <c r="R21">
        <v>30</v>
      </c>
      <c r="T21">
        <f>SUM(E21:S21)</f>
        <v>99</v>
      </c>
    </row>
    <row r="22" spans="1:20" ht="12.75">
      <c r="A22" s="2">
        <v>20</v>
      </c>
      <c r="B22" s="8" t="s">
        <v>273</v>
      </c>
      <c r="C22">
        <v>1966</v>
      </c>
      <c r="D22" s="8" t="s">
        <v>8</v>
      </c>
      <c r="K22">
        <v>34</v>
      </c>
      <c r="L22">
        <v>32</v>
      </c>
      <c r="R22">
        <v>33</v>
      </c>
      <c r="T22">
        <f>SUM(E22:S22)</f>
        <v>99</v>
      </c>
    </row>
    <row r="23" spans="1:20" ht="12.75">
      <c r="A23" s="2">
        <v>21</v>
      </c>
      <c r="B23" s="8" t="s">
        <v>276</v>
      </c>
      <c r="C23">
        <v>1964</v>
      </c>
      <c r="D23" s="8" t="s">
        <v>45</v>
      </c>
      <c r="K23">
        <v>24</v>
      </c>
      <c r="L23">
        <v>22</v>
      </c>
      <c r="M23">
        <v>27</v>
      </c>
      <c r="R23">
        <v>21</v>
      </c>
      <c r="T23">
        <f>SUM(E23:S23)</f>
        <v>94</v>
      </c>
    </row>
    <row r="24" spans="1:20" ht="12.75">
      <c r="A24" s="2">
        <v>22</v>
      </c>
      <c r="B24" s="8" t="s">
        <v>187</v>
      </c>
      <c r="C24">
        <v>1964</v>
      </c>
      <c r="D24" s="8" t="s">
        <v>10</v>
      </c>
      <c r="H24">
        <v>29</v>
      </c>
      <c r="K24">
        <v>33</v>
      </c>
      <c r="P24">
        <v>31</v>
      </c>
      <c r="T24">
        <f t="shared" si="0"/>
        <v>93</v>
      </c>
    </row>
    <row r="25" spans="1:20" ht="12.75">
      <c r="A25" s="2">
        <v>23</v>
      </c>
      <c r="B25" s="8" t="s">
        <v>244</v>
      </c>
      <c r="C25">
        <v>1968</v>
      </c>
      <c r="D25" s="8" t="s">
        <v>9</v>
      </c>
      <c r="J25">
        <v>29</v>
      </c>
      <c r="K25">
        <v>29</v>
      </c>
      <c r="M25">
        <v>32</v>
      </c>
      <c r="T25">
        <f t="shared" si="0"/>
        <v>90</v>
      </c>
    </row>
    <row r="26" spans="1:20" ht="12.75">
      <c r="A26" s="2">
        <v>24</v>
      </c>
      <c r="B26" s="8" t="s">
        <v>87</v>
      </c>
      <c r="C26">
        <v>1967</v>
      </c>
      <c r="D26" s="8" t="s">
        <v>124</v>
      </c>
      <c r="E26">
        <v>29</v>
      </c>
      <c r="H26">
        <v>23</v>
      </c>
      <c r="O26">
        <v>18</v>
      </c>
      <c r="R26">
        <v>17</v>
      </c>
      <c r="T26">
        <f>SUM(E26:S26)</f>
        <v>87</v>
      </c>
    </row>
    <row r="27" spans="1:20" ht="12.75">
      <c r="A27" s="2">
        <v>25</v>
      </c>
      <c r="B27" s="8" t="s">
        <v>275</v>
      </c>
      <c r="C27">
        <v>1967</v>
      </c>
      <c r="D27" s="8" t="s">
        <v>10</v>
      </c>
      <c r="K27">
        <v>26</v>
      </c>
      <c r="L27">
        <v>20</v>
      </c>
      <c r="P27">
        <v>13</v>
      </c>
      <c r="Q27">
        <v>27</v>
      </c>
      <c r="T27">
        <f t="shared" si="0"/>
        <v>86</v>
      </c>
    </row>
    <row r="28" spans="1:20" ht="12.75">
      <c r="A28" s="2">
        <v>26</v>
      </c>
      <c r="B28" s="8" t="s">
        <v>75</v>
      </c>
      <c r="C28">
        <v>1966</v>
      </c>
      <c r="D28" s="8" t="s">
        <v>10</v>
      </c>
      <c r="G28">
        <v>35</v>
      </c>
      <c r="P28">
        <v>40</v>
      </c>
      <c r="T28">
        <f>SUM(E28:S28)</f>
        <v>75</v>
      </c>
    </row>
    <row r="29" spans="1:20" ht="12.75">
      <c r="A29" s="2">
        <v>27</v>
      </c>
      <c r="B29" s="8" t="s">
        <v>194</v>
      </c>
      <c r="C29">
        <v>1968</v>
      </c>
      <c r="D29" s="8" t="s">
        <v>124</v>
      </c>
      <c r="H29">
        <v>20</v>
      </c>
      <c r="J29">
        <v>23</v>
      </c>
      <c r="K29">
        <v>16</v>
      </c>
      <c r="P29">
        <v>1</v>
      </c>
      <c r="R29">
        <v>13</v>
      </c>
      <c r="T29">
        <f>SUM(E29:S29)</f>
        <v>73</v>
      </c>
    </row>
    <row r="30" spans="1:20" ht="12.75">
      <c r="A30" s="2">
        <v>28</v>
      </c>
      <c r="B30" s="8" t="s">
        <v>191</v>
      </c>
      <c r="C30">
        <v>1968</v>
      </c>
      <c r="D30" s="8" t="s">
        <v>161</v>
      </c>
      <c r="H30">
        <v>24</v>
      </c>
      <c r="J30">
        <v>24</v>
      </c>
      <c r="O30">
        <v>23</v>
      </c>
      <c r="T30">
        <f>SUM(E30:S30)</f>
        <v>71</v>
      </c>
    </row>
    <row r="31" spans="1:20" ht="12.75">
      <c r="A31" s="2">
        <v>29</v>
      </c>
      <c r="B31" s="8" t="s">
        <v>245</v>
      </c>
      <c r="C31">
        <v>1968</v>
      </c>
      <c r="D31" s="8" t="s">
        <v>9</v>
      </c>
      <c r="J31">
        <v>25</v>
      </c>
      <c r="K31">
        <v>20</v>
      </c>
      <c r="L31">
        <v>15</v>
      </c>
      <c r="P31">
        <v>7</v>
      </c>
      <c r="T31">
        <f t="shared" si="0"/>
        <v>67</v>
      </c>
    </row>
    <row r="32" spans="1:20" ht="12.75">
      <c r="A32" s="2">
        <v>30</v>
      </c>
      <c r="B32" s="8" t="s">
        <v>185</v>
      </c>
      <c r="C32">
        <v>1965</v>
      </c>
      <c r="D32" s="8" t="s">
        <v>86</v>
      </c>
      <c r="H32">
        <v>34</v>
      </c>
      <c r="P32">
        <v>33</v>
      </c>
      <c r="T32">
        <f t="shared" si="0"/>
        <v>67</v>
      </c>
    </row>
    <row r="33" spans="1:20" ht="12.75">
      <c r="A33" s="2">
        <v>31</v>
      </c>
      <c r="B33" s="8" t="s">
        <v>280</v>
      </c>
      <c r="C33">
        <v>1967</v>
      </c>
      <c r="D33" s="8" t="s">
        <v>124</v>
      </c>
      <c r="K33">
        <v>17</v>
      </c>
      <c r="L33">
        <v>11</v>
      </c>
      <c r="O33">
        <v>21</v>
      </c>
      <c r="R33">
        <v>18</v>
      </c>
      <c r="T33">
        <f t="shared" si="0"/>
        <v>67</v>
      </c>
    </row>
    <row r="34" spans="1:20" ht="12.75">
      <c r="A34" s="2">
        <v>32</v>
      </c>
      <c r="B34" s="8" t="s">
        <v>192</v>
      </c>
      <c r="C34">
        <v>1964</v>
      </c>
      <c r="D34" s="8" t="s">
        <v>124</v>
      </c>
      <c r="H34">
        <v>22</v>
      </c>
      <c r="K34">
        <v>15</v>
      </c>
      <c r="L34">
        <v>8</v>
      </c>
      <c r="O34">
        <v>20</v>
      </c>
      <c r="T34">
        <f t="shared" si="0"/>
        <v>65</v>
      </c>
    </row>
    <row r="35" spans="1:20" ht="12.75">
      <c r="A35" s="2">
        <v>33</v>
      </c>
      <c r="B35" s="8" t="s">
        <v>320</v>
      </c>
      <c r="C35">
        <v>1966</v>
      </c>
      <c r="D35" s="8" t="s">
        <v>43</v>
      </c>
      <c r="L35">
        <v>30</v>
      </c>
      <c r="Q35">
        <v>31</v>
      </c>
      <c r="T35">
        <f aca="true" t="shared" si="1" ref="T35:T43">SUM(E35:S35)</f>
        <v>61</v>
      </c>
    </row>
    <row r="36" spans="1:20" ht="12.75">
      <c r="A36" s="2">
        <v>34</v>
      </c>
      <c r="B36" s="8" t="s">
        <v>193</v>
      </c>
      <c r="C36">
        <v>1965</v>
      </c>
      <c r="D36" s="8" t="s">
        <v>124</v>
      </c>
      <c r="H36">
        <v>21</v>
      </c>
      <c r="L36">
        <v>9</v>
      </c>
      <c r="O36">
        <v>17</v>
      </c>
      <c r="P36">
        <v>1</v>
      </c>
      <c r="R36">
        <v>12</v>
      </c>
      <c r="T36">
        <f t="shared" si="1"/>
        <v>60</v>
      </c>
    </row>
    <row r="37" spans="1:20" ht="12.75">
      <c r="A37" s="2">
        <v>35</v>
      </c>
      <c r="B37" s="8" t="s">
        <v>270</v>
      </c>
      <c r="C37">
        <v>1968</v>
      </c>
      <c r="D37" s="8" t="s">
        <v>9</v>
      </c>
      <c r="K37">
        <v>19</v>
      </c>
      <c r="L37">
        <v>13</v>
      </c>
      <c r="M37">
        <v>25</v>
      </c>
      <c r="T37">
        <f t="shared" si="1"/>
        <v>57</v>
      </c>
    </row>
    <row r="38" spans="1:20" ht="12.75">
      <c r="A38" s="2">
        <v>36</v>
      </c>
      <c r="B38" s="8" t="s">
        <v>388</v>
      </c>
      <c r="C38">
        <v>1966</v>
      </c>
      <c r="D38" s="8" t="s">
        <v>12</v>
      </c>
      <c r="O38">
        <v>32</v>
      </c>
      <c r="P38">
        <v>25</v>
      </c>
      <c r="T38">
        <f t="shared" si="1"/>
        <v>57</v>
      </c>
    </row>
    <row r="39" spans="1:20" ht="12.75">
      <c r="A39" s="2">
        <v>37</v>
      </c>
      <c r="B39" s="8" t="s">
        <v>145</v>
      </c>
      <c r="C39">
        <v>1967</v>
      </c>
      <c r="D39" s="8" t="s">
        <v>11</v>
      </c>
      <c r="G39">
        <v>29</v>
      </c>
      <c r="Q39">
        <v>26</v>
      </c>
      <c r="T39">
        <f t="shared" si="1"/>
        <v>55</v>
      </c>
    </row>
    <row r="40" spans="1:20" ht="12.75">
      <c r="A40" s="2">
        <v>38</v>
      </c>
      <c r="B40" s="8" t="s">
        <v>29</v>
      </c>
      <c r="C40">
        <v>1964</v>
      </c>
      <c r="D40" s="8" t="s">
        <v>8</v>
      </c>
      <c r="E40">
        <v>34</v>
      </c>
      <c r="P40">
        <v>19</v>
      </c>
      <c r="T40">
        <f t="shared" si="1"/>
        <v>53</v>
      </c>
    </row>
    <row r="41" spans="1:20" ht="12.75">
      <c r="A41" s="2">
        <v>39</v>
      </c>
      <c r="B41" s="8" t="s">
        <v>281</v>
      </c>
      <c r="C41">
        <v>1964</v>
      </c>
      <c r="D41" s="8" t="s">
        <v>25</v>
      </c>
      <c r="K41">
        <v>14</v>
      </c>
      <c r="P41">
        <v>1</v>
      </c>
      <c r="Q41">
        <v>23</v>
      </c>
      <c r="R41">
        <v>14</v>
      </c>
      <c r="T41">
        <f t="shared" si="1"/>
        <v>52</v>
      </c>
    </row>
    <row r="42" spans="1:20" ht="12.75">
      <c r="A42" s="10">
        <v>40</v>
      </c>
      <c r="B42" s="8" t="s">
        <v>279</v>
      </c>
      <c r="C42">
        <v>1964</v>
      </c>
      <c r="D42" s="8" t="s">
        <v>9</v>
      </c>
      <c r="K42">
        <v>18</v>
      </c>
      <c r="L42">
        <v>14</v>
      </c>
      <c r="R42">
        <v>20</v>
      </c>
      <c r="T42">
        <f t="shared" si="1"/>
        <v>52</v>
      </c>
    </row>
    <row r="43" spans="1:20" ht="12.75">
      <c r="A43" s="2">
        <v>41</v>
      </c>
      <c r="B43" s="8" t="s">
        <v>508</v>
      </c>
      <c r="C43">
        <v>1968</v>
      </c>
      <c r="D43" s="8" t="s">
        <v>158</v>
      </c>
      <c r="Q43">
        <v>29</v>
      </c>
      <c r="R43">
        <v>23</v>
      </c>
      <c r="T43">
        <f t="shared" si="1"/>
        <v>52</v>
      </c>
    </row>
    <row r="44" spans="1:20" ht="12.75">
      <c r="A44" s="2">
        <v>42</v>
      </c>
      <c r="B44" s="8" t="s">
        <v>274</v>
      </c>
      <c r="C44">
        <v>1968</v>
      </c>
      <c r="D44" s="8" t="s">
        <v>9</v>
      </c>
      <c r="K44">
        <v>28</v>
      </c>
      <c r="P44">
        <v>21</v>
      </c>
      <c r="T44">
        <f>SUM(E44:R44)</f>
        <v>49</v>
      </c>
    </row>
    <row r="45" spans="1:20" ht="12.75">
      <c r="A45" s="2">
        <v>43</v>
      </c>
      <c r="B45" s="8" t="s">
        <v>323</v>
      </c>
      <c r="C45">
        <v>1966</v>
      </c>
      <c r="D45" s="8" t="s">
        <v>8</v>
      </c>
      <c r="L45">
        <v>18</v>
      </c>
      <c r="M45">
        <v>28</v>
      </c>
      <c r="T45">
        <f>SUM(E45:R45)</f>
        <v>46</v>
      </c>
    </row>
    <row r="46" spans="1:20" ht="12.75">
      <c r="A46" s="10">
        <v>44</v>
      </c>
      <c r="B46" s="8" t="s">
        <v>389</v>
      </c>
      <c r="C46">
        <v>1967</v>
      </c>
      <c r="D46" s="8" t="s">
        <v>6</v>
      </c>
      <c r="O46">
        <v>19</v>
      </c>
      <c r="Q46">
        <v>24</v>
      </c>
      <c r="T46">
        <f>SUM(E46:S46)</f>
        <v>43</v>
      </c>
    </row>
    <row r="47" spans="1:20" ht="12.75">
      <c r="A47" s="2">
        <v>45</v>
      </c>
      <c r="B47" s="8" t="s">
        <v>278</v>
      </c>
      <c r="C47">
        <v>1966</v>
      </c>
      <c r="D47" s="8" t="s">
        <v>9</v>
      </c>
      <c r="K47">
        <v>21</v>
      </c>
      <c r="P47">
        <v>15</v>
      </c>
      <c r="T47">
        <f aca="true" t="shared" si="2" ref="T47:T80">SUM(E47:S47)</f>
        <v>36</v>
      </c>
    </row>
    <row r="48" spans="1:20" ht="12.75">
      <c r="A48" s="2">
        <v>46</v>
      </c>
      <c r="B48" s="8" t="s">
        <v>114</v>
      </c>
      <c r="C48">
        <v>1964</v>
      </c>
      <c r="D48" s="8" t="s">
        <v>13</v>
      </c>
      <c r="G48">
        <v>36</v>
      </c>
      <c r="T48">
        <f t="shared" si="2"/>
        <v>36</v>
      </c>
    </row>
    <row r="49" spans="1:20" ht="12.75">
      <c r="A49" s="2">
        <v>47</v>
      </c>
      <c r="B49" s="8" t="s">
        <v>226</v>
      </c>
      <c r="C49">
        <v>1968</v>
      </c>
      <c r="D49" s="8" t="s">
        <v>43</v>
      </c>
      <c r="I49">
        <v>35</v>
      </c>
      <c r="T49">
        <f t="shared" si="2"/>
        <v>35</v>
      </c>
    </row>
    <row r="50" spans="1:20" ht="12.75">
      <c r="A50" s="2">
        <v>48</v>
      </c>
      <c r="B50" s="8" t="s">
        <v>361</v>
      </c>
      <c r="C50">
        <v>1966</v>
      </c>
      <c r="D50" s="8" t="s">
        <v>222</v>
      </c>
      <c r="N50">
        <v>33</v>
      </c>
      <c r="T50">
        <f t="shared" si="2"/>
        <v>33</v>
      </c>
    </row>
    <row r="51" spans="1:20" ht="12.75">
      <c r="A51" s="2">
        <v>49</v>
      </c>
      <c r="B51" s="8" t="s">
        <v>447</v>
      </c>
      <c r="C51">
        <v>1966</v>
      </c>
      <c r="D51" s="8" t="s">
        <v>10</v>
      </c>
      <c r="P51">
        <v>32</v>
      </c>
      <c r="T51">
        <f t="shared" si="2"/>
        <v>32</v>
      </c>
    </row>
    <row r="52" spans="1:20" ht="12.75">
      <c r="A52" s="2">
        <v>50</v>
      </c>
      <c r="B52" s="8" t="s">
        <v>448</v>
      </c>
      <c r="C52">
        <v>1968</v>
      </c>
      <c r="D52" s="8" t="s">
        <v>10</v>
      </c>
      <c r="P52">
        <v>30</v>
      </c>
      <c r="T52">
        <f t="shared" si="2"/>
        <v>30</v>
      </c>
    </row>
    <row r="53" spans="1:20" ht="12.75">
      <c r="A53" s="2">
        <v>51</v>
      </c>
      <c r="B53" s="8" t="s">
        <v>31</v>
      </c>
      <c r="C53">
        <v>1964</v>
      </c>
      <c r="D53" s="8" t="s">
        <v>6</v>
      </c>
      <c r="E53">
        <v>30</v>
      </c>
      <c r="T53">
        <f t="shared" si="2"/>
        <v>30</v>
      </c>
    </row>
    <row r="54" spans="1:20" ht="12.75">
      <c r="A54" s="2">
        <v>52</v>
      </c>
      <c r="B54" s="8" t="s">
        <v>362</v>
      </c>
      <c r="C54">
        <v>1965</v>
      </c>
      <c r="D54" s="8" t="s">
        <v>25</v>
      </c>
      <c r="N54">
        <v>29</v>
      </c>
      <c r="T54">
        <f t="shared" si="2"/>
        <v>29</v>
      </c>
    </row>
    <row r="55" spans="1:20" ht="12.75">
      <c r="A55" s="2">
        <v>53</v>
      </c>
      <c r="B55" s="8" t="s">
        <v>324</v>
      </c>
      <c r="C55">
        <v>1966</v>
      </c>
      <c r="D55" s="8" t="s">
        <v>6</v>
      </c>
      <c r="L55">
        <v>17</v>
      </c>
      <c r="P55">
        <v>12</v>
      </c>
      <c r="T55">
        <f t="shared" si="2"/>
        <v>29</v>
      </c>
    </row>
    <row r="56" spans="1:20" ht="12.75">
      <c r="A56" s="2">
        <v>54</v>
      </c>
      <c r="B56" s="8" t="s">
        <v>449</v>
      </c>
      <c r="C56">
        <v>1964</v>
      </c>
      <c r="D56" s="8" t="s">
        <v>10</v>
      </c>
      <c r="P56">
        <v>28</v>
      </c>
      <c r="T56">
        <f t="shared" si="2"/>
        <v>28</v>
      </c>
    </row>
    <row r="57" spans="1:20" ht="12.75">
      <c r="A57" s="2">
        <v>55</v>
      </c>
      <c r="B57" s="8" t="s">
        <v>518</v>
      </c>
      <c r="D57" s="8" t="s">
        <v>11</v>
      </c>
      <c r="R57">
        <v>28</v>
      </c>
      <c r="T57">
        <f>SUM(E57,R57)</f>
        <v>28</v>
      </c>
    </row>
    <row r="58" spans="1:20" ht="12.75">
      <c r="A58" s="2">
        <v>56</v>
      </c>
      <c r="B58" s="8" t="s">
        <v>509</v>
      </c>
      <c r="C58">
        <v>1965</v>
      </c>
      <c r="D58" s="8" t="s">
        <v>5</v>
      </c>
      <c r="Q58">
        <v>25</v>
      </c>
      <c r="T58">
        <f>SUM(E58:S58)</f>
        <v>25</v>
      </c>
    </row>
    <row r="59" spans="1:20" ht="12.75">
      <c r="A59" s="2">
        <v>57</v>
      </c>
      <c r="B59" s="8" t="s">
        <v>322</v>
      </c>
      <c r="C59">
        <v>1967</v>
      </c>
      <c r="D59" s="8" t="s">
        <v>120</v>
      </c>
      <c r="L59">
        <v>23</v>
      </c>
      <c r="T59">
        <f t="shared" si="2"/>
        <v>23</v>
      </c>
    </row>
    <row r="60" spans="1:20" ht="12.75">
      <c r="A60" s="2">
        <v>58</v>
      </c>
      <c r="B60" s="8" t="s">
        <v>277</v>
      </c>
      <c r="C60">
        <v>1967</v>
      </c>
      <c r="D60" s="8" t="s">
        <v>10</v>
      </c>
      <c r="K60">
        <v>22</v>
      </c>
      <c r="P60">
        <v>1</v>
      </c>
      <c r="T60">
        <f t="shared" si="2"/>
        <v>23</v>
      </c>
    </row>
    <row r="61" spans="1:20" ht="12.75">
      <c r="A61" s="2">
        <v>59</v>
      </c>
      <c r="B61" s="8" t="s">
        <v>450</v>
      </c>
      <c r="C61">
        <v>1965</v>
      </c>
      <c r="D61" s="8" t="s">
        <v>10</v>
      </c>
      <c r="P61">
        <v>23</v>
      </c>
      <c r="T61">
        <f t="shared" si="2"/>
        <v>23</v>
      </c>
    </row>
    <row r="62" spans="1:20" ht="12.75">
      <c r="A62" s="2">
        <v>60</v>
      </c>
      <c r="B62" s="8" t="s">
        <v>451</v>
      </c>
      <c r="C62">
        <v>1968</v>
      </c>
      <c r="D62" s="8" t="s">
        <v>10</v>
      </c>
      <c r="P62">
        <v>22</v>
      </c>
      <c r="T62">
        <f t="shared" si="2"/>
        <v>22</v>
      </c>
    </row>
    <row r="63" spans="1:20" ht="12.75">
      <c r="A63" s="2">
        <v>61</v>
      </c>
      <c r="B63" s="8" t="s">
        <v>464</v>
      </c>
      <c r="D63" s="8" t="s">
        <v>56</v>
      </c>
      <c r="P63">
        <v>1</v>
      </c>
      <c r="R63">
        <v>19</v>
      </c>
      <c r="T63">
        <f>SUM(E63:S63)</f>
        <v>20</v>
      </c>
    </row>
    <row r="64" spans="1:20" ht="12.75">
      <c r="A64" s="2">
        <v>62</v>
      </c>
      <c r="B64" s="8" t="s">
        <v>452</v>
      </c>
      <c r="C64">
        <v>1964</v>
      </c>
      <c r="D64" s="8" t="s">
        <v>10</v>
      </c>
      <c r="P64">
        <v>18</v>
      </c>
      <c r="T64">
        <f t="shared" si="2"/>
        <v>18</v>
      </c>
    </row>
    <row r="65" spans="1:20" ht="12.75">
      <c r="A65" s="2">
        <v>63</v>
      </c>
      <c r="B65" s="8" t="s">
        <v>453</v>
      </c>
      <c r="C65">
        <v>1967</v>
      </c>
      <c r="D65" s="8" t="s">
        <v>10</v>
      </c>
      <c r="P65">
        <v>17</v>
      </c>
      <c r="T65">
        <f t="shared" si="2"/>
        <v>17</v>
      </c>
    </row>
    <row r="66" spans="1:20" ht="12.75">
      <c r="A66" s="2">
        <v>64</v>
      </c>
      <c r="B66" s="8" t="s">
        <v>454</v>
      </c>
      <c r="C66">
        <v>1967</v>
      </c>
      <c r="D66" s="8" t="s">
        <v>10</v>
      </c>
      <c r="P66">
        <v>16</v>
      </c>
      <c r="T66">
        <f t="shared" si="2"/>
        <v>16</v>
      </c>
    </row>
    <row r="67" spans="1:20" ht="12.75">
      <c r="A67" s="2">
        <v>65</v>
      </c>
      <c r="B67" s="8" t="s">
        <v>325</v>
      </c>
      <c r="C67">
        <v>1968</v>
      </c>
      <c r="D67" s="8" t="s">
        <v>5</v>
      </c>
      <c r="L67">
        <v>16</v>
      </c>
      <c r="T67">
        <f t="shared" si="2"/>
        <v>16</v>
      </c>
    </row>
    <row r="68" spans="1:20" ht="12.75">
      <c r="A68" s="2">
        <v>66</v>
      </c>
      <c r="B68" s="8" t="s">
        <v>519</v>
      </c>
      <c r="D68" s="8" t="s">
        <v>45</v>
      </c>
      <c r="R68">
        <v>16</v>
      </c>
      <c r="T68">
        <f>SUM(E68,R68)</f>
        <v>16</v>
      </c>
    </row>
    <row r="69" spans="1:20" ht="12.75">
      <c r="A69" s="2">
        <v>67</v>
      </c>
      <c r="B69" s="8" t="s">
        <v>520</v>
      </c>
      <c r="D69" s="8" t="s">
        <v>45</v>
      </c>
      <c r="R69">
        <v>15</v>
      </c>
      <c r="T69">
        <f>SUM(E69,R69)</f>
        <v>15</v>
      </c>
    </row>
    <row r="70" spans="1:20" ht="12.75">
      <c r="A70" s="2">
        <v>68</v>
      </c>
      <c r="B70" s="8" t="s">
        <v>455</v>
      </c>
      <c r="C70">
        <v>1964</v>
      </c>
      <c r="D70" s="8" t="s">
        <v>10</v>
      </c>
      <c r="P70">
        <v>14</v>
      </c>
      <c r="T70">
        <f t="shared" si="2"/>
        <v>14</v>
      </c>
    </row>
    <row r="71" spans="1:20" ht="12.75">
      <c r="A71" s="2">
        <v>69</v>
      </c>
      <c r="B71" s="8" t="s">
        <v>326</v>
      </c>
      <c r="C71">
        <v>1965</v>
      </c>
      <c r="D71" s="8" t="s">
        <v>25</v>
      </c>
      <c r="L71">
        <v>12</v>
      </c>
      <c r="T71">
        <f t="shared" si="2"/>
        <v>12</v>
      </c>
    </row>
    <row r="72" spans="1:20" ht="12.75">
      <c r="A72" s="2">
        <v>70</v>
      </c>
      <c r="B72" s="8" t="s">
        <v>327</v>
      </c>
      <c r="C72">
        <v>1964</v>
      </c>
      <c r="D72" s="8" t="s">
        <v>10</v>
      </c>
      <c r="L72">
        <v>10</v>
      </c>
      <c r="P72">
        <v>2</v>
      </c>
      <c r="T72">
        <f t="shared" si="2"/>
        <v>12</v>
      </c>
    </row>
    <row r="73" spans="1:20" ht="12.75">
      <c r="A73" s="2">
        <v>71</v>
      </c>
      <c r="B73" s="8" t="s">
        <v>456</v>
      </c>
      <c r="C73">
        <v>1965</v>
      </c>
      <c r="D73" s="8" t="s">
        <v>10</v>
      </c>
      <c r="P73">
        <v>11</v>
      </c>
      <c r="T73">
        <f t="shared" si="2"/>
        <v>11</v>
      </c>
    </row>
    <row r="74" spans="1:20" ht="12.75">
      <c r="A74" s="2">
        <v>72</v>
      </c>
      <c r="B74" s="8" t="s">
        <v>457</v>
      </c>
      <c r="C74">
        <v>1967</v>
      </c>
      <c r="D74" s="8" t="s">
        <v>10</v>
      </c>
      <c r="P74">
        <v>10</v>
      </c>
      <c r="T74">
        <f t="shared" si="2"/>
        <v>10</v>
      </c>
    </row>
    <row r="75" spans="1:20" ht="12.75">
      <c r="A75" s="2">
        <v>73</v>
      </c>
      <c r="B75" s="8" t="s">
        <v>458</v>
      </c>
      <c r="C75">
        <v>1967</v>
      </c>
      <c r="D75" s="8" t="s">
        <v>10</v>
      </c>
      <c r="P75">
        <v>8</v>
      </c>
      <c r="T75">
        <f t="shared" si="2"/>
        <v>8</v>
      </c>
    </row>
    <row r="76" spans="1:20" ht="12.75">
      <c r="A76" s="2">
        <v>74</v>
      </c>
      <c r="B76" s="8" t="s">
        <v>459</v>
      </c>
      <c r="C76">
        <v>1967</v>
      </c>
      <c r="D76" s="8" t="s">
        <v>10</v>
      </c>
      <c r="P76">
        <v>6</v>
      </c>
      <c r="T76">
        <f t="shared" si="2"/>
        <v>6</v>
      </c>
    </row>
    <row r="77" spans="1:20" ht="12.75">
      <c r="A77" s="2">
        <v>75</v>
      </c>
      <c r="B77" s="8" t="s">
        <v>460</v>
      </c>
      <c r="C77">
        <v>1967</v>
      </c>
      <c r="D77" s="8" t="s">
        <v>10</v>
      </c>
      <c r="P77">
        <v>5</v>
      </c>
      <c r="T77">
        <f t="shared" si="2"/>
        <v>5</v>
      </c>
    </row>
    <row r="78" spans="1:20" ht="12.75">
      <c r="A78" s="2">
        <v>76</v>
      </c>
      <c r="B78" s="8" t="s">
        <v>461</v>
      </c>
      <c r="C78">
        <v>1965</v>
      </c>
      <c r="D78" s="8" t="s">
        <v>10</v>
      </c>
      <c r="P78">
        <v>4</v>
      </c>
      <c r="T78">
        <f t="shared" si="2"/>
        <v>4</v>
      </c>
    </row>
    <row r="79" spans="1:20" ht="12.75">
      <c r="A79" s="2">
        <v>77</v>
      </c>
      <c r="B79" s="8" t="s">
        <v>462</v>
      </c>
      <c r="C79">
        <v>1968</v>
      </c>
      <c r="D79" s="8" t="s">
        <v>10</v>
      </c>
      <c r="P79">
        <v>3</v>
      </c>
      <c r="T79">
        <f t="shared" si="2"/>
        <v>3</v>
      </c>
    </row>
    <row r="80" spans="1:20" ht="12.75">
      <c r="A80" s="2">
        <v>78</v>
      </c>
      <c r="B80" s="8" t="s">
        <v>463</v>
      </c>
      <c r="C80">
        <v>1966</v>
      </c>
      <c r="D80" s="8" t="s">
        <v>10</v>
      </c>
      <c r="P80">
        <v>1</v>
      </c>
      <c r="T80">
        <f t="shared" si="2"/>
        <v>1</v>
      </c>
    </row>
    <row r="81" ht="12.75">
      <c r="A81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T60"/>
  <sheetViews>
    <sheetView zoomScalePageLayoutView="0" workbookViewId="0" topLeftCell="A35">
      <pane xSplit="4" topLeftCell="E1" activePane="topRight" state="frozen"/>
      <selection pane="topLeft" activeCell="A1" sqref="A1"/>
      <selection pane="topRight" activeCell="A61" sqref="A6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59.25">
      <c r="B1" s="12" t="s">
        <v>33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5" t="s">
        <v>3</v>
      </c>
    </row>
    <row r="2" spans="2:20" ht="21" customHeight="1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4</v>
      </c>
    </row>
    <row r="3" spans="1:20" ht="12.75">
      <c r="A3" s="2">
        <v>1</v>
      </c>
      <c r="B3" s="8" t="s">
        <v>35</v>
      </c>
      <c r="C3">
        <v>1960</v>
      </c>
      <c r="D3" s="8" t="s">
        <v>12</v>
      </c>
      <c r="G3">
        <v>32</v>
      </c>
      <c r="H3">
        <v>34</v>
      </c>
      <c r="I3">
        <v>36</v>
      </c>
      <c r="J3">
        <v>36</v>
      </c>
      <c r="K3">
        <v>35</v>
      </c>
      <c r="L3">
        <v>32</v>
      </c>
      <c r="M3">
        <v>31</v>
      </c>
      <c r="N3">
        <v>36</v>
      </c>
      <c r="O3">
        <v>35</v>
      </c>
      <c r="P3">
        <v>34</v>
      </c>
      <c r="Q3">
        <v>32</v>
      </c>
      <c r="R3">
        <v>35</v>
      </c>
      <c r="T3">
        <f aca="true" t="shared" si="0" ref="T3:T23">SUM(E3:S3)</f>
        <v>408</v>
      </c>
    </row>
    <row r="4" spans="1:20" ht="12.75">
      <c r="A4" s="2">
        <v>2</v>
      </c>
      <c r="B4" s="8" t="s">
        <v>152</v>
      </c>
      <c r="C4">
        <v>1963</v>
      </c>
      <c r="D4" s="8" t="s">
        <v>10</v>
      </c>
      <c r="G4">
        <v>38</v>
      </c>
      <c r="H4">
        <v>38</v>
      </c>
      <c r="K4">
        <v>38</v>
      </c>
      <c r="L4">
        <v>38</v>
      </c>
      <c r="M4">
        <v>36</v>
      </c>
      <c r="N4">
        <v>40</v>
      </c>
      <c r="O4">
        <v>38</v>
      </c>
      <c r="P4">
        <v>40</v>
      </c>
      <c r="Q4">
        <v>34</v>
      </c>
      <c r="R4">
        <v>40</v>
      </c>
      <c r="T4">
        <f>SUM(E4:S4)</f>
        <v>380</v>
      </c>
    </row>
    <row r="5" spans="1:20" ht="12.75">
      <c r="A5" s="2">
        <v>3</v>
      </c>
      <c r="B5" s="8" t="s">
        <v>65</v>
      </c>
      <c r="C5">
        <v>1961</v>
      </c>
      <c r="D5" s="8" t="s">
        <v>7</v>
      </c>
      <c r="G5">
        <v>36</v>
      </c>
      <c r="H5">
        <v>35</v>
      </c>
      <c r="I5">
        <v>35</v>
      </c>
      <c r="J5">
        <v>34</v>
      </c>
      <c r="K5">
        <v>31</v>
      </c>
      <c r="L5">
        <v>34</v>
      </c>
      <c r="M5">
        <v>32</v>
      </c>
      <c r="N5">
        <v>38</v>
      </c>
      <c r="O5">
        <v>34</v>
      </c>
      <c r="Q5">
        <v>33</v>
      </c>
      <c r="R5">
        <v>36</v>
      </c>
      <c r="T5">
        <f t="shared" si="0"/>
        <v>378</v>
      </c>
    </row>
    <row r="6" spans="1:20" ht="12.75">
      <c r="A6" s="2">
        <v>4</v>
      </c>
      <c r="B6" t="s">
        <v>34</v>
      </c>
      <c r="C6">
        <v>1961</v>
      </c>
      <c r="D6" t="s">
        <v>124</v>
      </c>
      <c r="E6">
        <v>40</v>
      </c>
      <c r="H6">
        <v>40</v>
      </c>
      <c r="J6">
        <v>40</v>
      </c>
      <c r="K6">
        <v>36</v>
      </c>
      <c r="L6">
        <v>35</v>
      </c>
      <c r="M6">
        <v>38</v>
      </c>
      <c r="O6">
        <v>40</v>
      </c>
      <c r="P6">
        <v>36</v>
      </c>
      <c r="Q6">
        <v>35</v>
      </c>
      <c r="R6">
        <v>38</v>
      </c>
      <c r="T6">
        <f t="shared" si="0"/>
        <v>378</v>
      </c>
    </row>
    <row r="7" spans="1:20" ht="12.75">
      <c r="A7" s="2">
        <v>5</v>
      </c>
      <c r="B7" s="8" t="s">
        <v>196</v>
      </c>
      <c r="C7">
        <v>1962</v>
      </c>
      <c r="D7" s="8" t="s">
        <v>25</v>
      </c>
      <c r="H7">
        <v>33</v>
      </c>
      <c r="I7">
        <v>35</v>
      </c>
      <c r="K7">
        <v>28</v>
      </c>
      <c r="M7">
        <v>30</v>
      </c>
      <c r="O7">
        <v>30</v>
      </c>
      <c r="P7">
        <v>21</v>
      </c>
      <c r="Q7">
        <v>30</v>
      </c>
      <c r="R7">
        <v>33</v>
      </c>
      <c r="T7">
        <f t="shared" si="0"/>
        <v>240</v>
      </c>
    </row>
    <row r="8" spans="1:20" ht="12.75">
      <c r="A8" s="2">
        <v>6</v>
      </c>
      <c r="B8" s="8" t="s">
        <v>83</v>
      </c>
      <c r="C8">
        <v>1963</v>
      </c>
      <c r="D8" s="8" t="s">
        <v>6</v>
      </c>
      <c r="G8">
        <v>34</v>
      </c>
      <c r="K8">
        <v>26</v>
      </c>
      <c r="L8">
        <v>31</v>
      </c>
      <c r="O8">
        <v>31</v>
      </c>
      <c r="P8">
        <v>32</v>
      </c>
      <c r="Q8">
        <v>29</v>
      </c>
      <c r="R8">
        <v>34</v>
      </c>
      <c r="T8">
        <f t="shared" si="0"/>
        <v>217</v>
      </c>
    </row>
    <row r="9" spans="1:20" ht="12.75">
      <c r="A9" s="2">
        <v>7</v>
      </c>
      <c r="B9" s="8" t="s">
        <v>80</v>
      </c>
      <c r="C9">
        <v>1961</v>
      </c>
      <c r="D9" s="8" t="s">
        <v>11</v>
      </c>
      <c r="G9">
        <v>33</v>
      </c>
      <c r="L9">
        <v>30</v>
      </c>
      <c r="M9">
        <v>27</v>
      </c>
      <c r="O9">
        <v>32</v>
      </c>
      <c r="P9">
        <v>27</v>
      </c>
      <c r="Q9">
        <v>28</v>
      </c>
      <c r="R9">
        <v>32</v>
      </c>
      <c r="T9">
        <f t="shared" si="0"/>
        <v>209</v>
      </c>
    </row>
    <row r="10" spans="1:20" ht="12.75">
      <c r="A10" s="2">
        <v>8</v>
      </c>
      <c r="B10" t="s">
        <v>37</v>
      </c>
      <c r="C10">
        <v>1962</v>
      </c>
      <c r="D10" t="s">
        <v>7</v>
      </c>
      <c r="E10">
        <v>35</v>
      </c>
      <c r="K10">
        <v>24</v>
      </c>
      <c r="L10">
        <v>24</v>
      </c>
      <c r="M10">
        <v>25</v>
      </c>
      <c r="O10">
        <v>28</v>
      </c>
      <c r="Q10">
        <v>23</v>
      </c>
      <c r="R10">
        <v>30</v>
      </c>
      <c r="T10">
        <f t="shared" si="0"/>
        <v>189</v>
      </c>
    </row>
    <row r="11" spans="1:20" ht="12.75">
      <c r="A11" s="2">
        <v>9</v>
      </c>
      <c r="B11" s="8" t="s">
        <v>195</v>
      </c>
      <c r="C11">
        <v>1963</v>
      </c>
      <c r="D11" s="8" t="s">
        <v>12</v>
      </c>
      <c r="H11">
        <v>36</v>
      </c>
      <c r="J11">
        <v>35</v>
      </c>
      <c r="O11">
        <v>33</v>
      </c>
      <c r="P11">
        <v>28</v>
      </c>
      <c r="Q11">
        <v>25</v>
      </c>
      <c r="T11">
        <f t="shared" si="0"/>
        <v>157</v>
      </c>
    </row>
    <row r="12" spans="1:20" ht="12.75">
      <c r="A12" s="2">
        <v>10</v>
      </c>
      <c r="B12" s="8" t="s">
        <v>283</v>
      </c>
      <c r="C12">
        <v>1962</v>
      </c>
      <c r="D12" s="8" t="s">
        <v>9</v>
      </c>
      <c r="K12">
        <v>33</v>
      </c>
      <c r="L12">
        <v>36</v>
      </c>
      <c r="M12">
        <v>35</v>
      </c>
      <c r="P12">
        <v>38</v>
      </c>
      <c r="T12">
        <f>SUM(E12:S12)</f>
        <v>142</v>
      </c>
    </row>
    <row r="13" spans="1:20" ht="12.75">
      <c r="A13" s="2">
        <v>11</v>
      </c>
      <c r="B13" s="8" t="s">
        <v>230</v>
      </c>
      <c r="C13">
        <v>1959</v>
      </c>
      <c r="D13" s="8" t="s">
        <v>231</v>
      </c>
      <c r="I13">
        <v>40</v>
      </c>
      <c r="L13">
        <v>40</v>
      </c>
      <c r="Q13">
        <v>40</v>
      </c>
      <c r="T13">
        <f>SUM(E13:S13)</f>
        <v>120</v>
      </c>
    </row>
    <row r="14" spans="1:20" ht="12.75">
      <c r="A14" s="2">
        <v>12</v>
      </c>
      <c r="B14" t="s">
        <v>36</v>
      </c>
      <c r="C14">
        <v>1959</v>
      </c>
      <c r="D14" t="s">
        <v>7</v>
      </c>
      <c r="E14">
        <v>36</v>
      </c>
      <c r="G14">
        <v>31</v>
      </c>
      <c r="K14">
        <v>25</v>
      </c>
      <c r="Q14">
        <v>22</v>
      </c>
      <c r="T14">
        <f>SUM(E14:S14)</f>
        <v>114</v>
      </c>
    </row>
    <row r="15" spans="1:20" ht="12.75">
      <c r="A15" s="2">
        <v>13</v>
      </c>
      <c r="B15" s="8" t="s">
        <v>246</v>
      </c>
      <c r="C15">
        <v>1960</v>
      </c>
      <c r="D15" s="8" t="s">
        <v>12</v>
      </c>
      <c r="J15">
        <v>38</v>
      </c>
      <c r="M15">
        <v>29</v>
      </c>
      <c r="O15">
        <v>36</v>
      </c>
      <c r="T15">
        <f t="shared" si="0"/>
        <v>103</v>
      </c>
    </row>
    <row r="16" spans="1:20" ht="12.75">
      <c r="A16" s="2">
        <v>14</v>
      </c>
      <c r="B16" s="8" t="s">
        <v>77</v>
      </c>
      <c r="C16">
        <v>1962</v>
      </c>
      <c r="D16" s="8" t="s">
        <v>10</v>
      </c>
      <c r="G16">
        <v>30</v>
      </c>
      <c r="N16">
        <v>33</v>
      </c>
      <c r="O16">
        <v>29</v>
      </c>
      <c r="P16">
        <v>10</v>
      </c>
      <c r="T16">
        <f t="shared" si="0"/>
        <v>102</v>
      </c>
    </row>
    <row r="17" spans="1:20" ht="12.75">
      <c r="A17" s="2">
        <v>15</v>
      </c>
      <c r="B17" s="8" t="s">
        <v>284</v>
      </c>
      <c r="C17">
        <v>1961</v>
      </c>
      <c r="D17" s="8" t="s">
        <v>253</v>
      </c>
      <c r="K17">
        <v>32</v>
      </c>
      <c r="M17">
        <v>34</v>
      </c>
      <c r="Q17">
        <v>31</v>
      </c>
      <c r="T17">
        <f t="shared" si="0"/>
        <v>97</v>
      </c>
    </row>
    <row r="18" spans="1:20" ht="12.75">
      <c r="A18" s="2">
        <v>16</v>
      </c>
      <c r="B18" s="8" t="s">
        <v>333</v>
      </c>
      <c r="C18">
        <v>1959</v>
      </c>
      <c r="D18" s="8" t="s">
        <v>7</v>
      </c>
      <c r="L18">
        <v>27</v>
      </c>
      <c r="M18">
        <v>26</v>
      </c>
      <c r="P18">
        <v>17</v>
      </c>
      <c r="Q18">
        <v>26</v>
      </c>
      <c r="T18">
        <f>SUM(E18:R18)</f>
        <v>96</v>
      </c>
    </row>
    <row r="19" spans="1:20" ht="12.75">
      <c r="A19" s="2">
        <v>17</v>
      </c>
      <c r="B19" s="8" t="s">
        <v>197</v>
      </c>
      <c r="C19">
        <v>1962</v>
      </c>
      <c r="D19" s="8" t="s">
        <v>10</v>
      </c>
      <c r="H19">
        <v>32</v>
      </c>
      <c r="K19">
        <v>30</v>
      </c>
      <c r="P19">
        <v>29</v>
      </c>
      <c r="T19">
        <f t="shared" si="0"/>
        <v>91</v>
      </c>
    </row>
    <row r="20" spans="1:20" ht="12.75">
      <c r="A20" s="2">
        <v>18</v>
      </c>
      <c r="B20" s="8" t="s">
        <v>59</v>
      </c>
      <c r="C20">
        <v>1961</v>
      </c>
      <c r="D20" s="8" t="s">
        <v>7</v>
      </c>
      <c r="G20">
        <v>40</v>
      </c>
      <c r="Q20">
        <v>36</v>
      </c>
      <c r="T20">
        <f t="shared" si="0"/>
        <v>76</v>
      </c>
    </row>
    <row r="21" spans="1:20" ht="12.75">
      <c r="A21" s="2">
        <v>19</v>
      </c>
      <c r="B21" s="8" t="s">
        <v>346</v>
      </c>
      <c r="C21">
        <v>1961</v>
      </c>
      <c r="D21" s="8" t="s">
        <v>10</v>
      </c>
      <c r="M21">
        <v>40</v>
      </c>
      <c r="P21">
        <v>35</v>
      </c>
      <c r="T21">
        <f t="shared" si="0"/>
        <v>75</v>
      </c>
    </row>
    <row r="22" spans="1:20" ht="12.75">
      <c r="A22" s="2">
        <v>20</v>
      </c>
      <c r="B22" t="s">
        <v>79</v>
      </c>
      <c r="C22">
        <v>1962</v>
      </c>
      <c r="D22" t="s">
        <v>13</v>
      </c>
      <c r="E22">
        <v>38</v>
      </c>
      <c r="G22">
        <v>35</v>
      </c>
      <c r="T22">
        <f t="shared" si="0"/>
        <v>73</v>
      </c>
    </row>
    <row r="23" spans="1:20" ht="12.75">
      <c r="A23" s="2">
        <v>21</v>
      </c>
      <c r="B23" s="8" t="s">
        <v>347</v>
      </c>
      <c r="C23">
        <v>1961</v>
      </c>
      <c r="D23" s="8" t="s">
        <v>7</v>
      </c>
      <c r="M23">
        <v>33</v>
      </c>
      <c r="Q23">
        <v>38</v>
      </c>
      <c r="T23">
        <f t="shared" si="0"/>
        <v>71</v>
      </c>
    </row>
    <row r="24" spans="1:20" ht="12.75">
      <c r="A24" s="2">
        <v>22</v>
      </c>
      <c r="B24" s="8" t="s">
        <v>330</v>
      </c>
      <c r="C24">
        <v>1963</v>
      </c>
      <c r="D24" s="8" t="s">
        <v>86</v>
      </c>
      <c r="L24">
        <v>33</v>
      </c>
      <c r="P24">
        <v>33</v>
      </c>
      <c r="T24">
        <f aca="true" t="shared" si="1" ref="T24:T60">SUM(E24:S24)</f>
        <v>66</v>
      </c>
    </row>
    <row r="25" spans="1:20" ht="12.75">
      <c r="A25" s="2">
        <v>23</v>
      </c>
      <c r="B25" s="8" t="s">
        <v>198</v>
      </c>
      <c r="C25">
        <v>1963</v>
      </c>
      <c r="D25" s="8" t="s">
        <v>12</v>
      </c>
      <c r="H25">
        <v>31</v>
      </c>
      <c r="M25">
        <v>28</v>
      </c>
      <c r="T25">
        <f t="shared" si="1"/>
        <v>59</v>
      </c>
    </row>
    <row r="26" spans="1:20" ht="12.75">
      <c r="A26" s="2">
        <v>24</v>
      </c>
      <c r="B26" s="8" t="s">
        <v>285</v>
      </c>
      <c r="C26">
        <v>1961</v>
      </c>
      <c r="D26" s="8" t="s">
        <v>9</v>
      </c>
      <c r="K26">
        <v>29</v>
      </c>
      <c r="P26">
        <v>30</v>
      </c>
      <c r="T26">
        <f t="shared" si="1"/>
        <v>59</v>
      </c>
    </row>
    <row r="27" spans="1:20" ht="12.75">
      <c r="A27" s="2">
        <v>25</v>
      </c>
      <c r="B27" s="8" t="s">
        <v>332</v>
      </c>
      <c r="C27">
        <v>1961</v>
      </c>
      <c r="D27" s="8" t="s">
        <v>124</v>
      </c>
      <c r="L27">
        <v>28</v>
      </c>
      <c r="R27">
        <v>31</v>
      </c>
      <c r="T27">
        <f>SUM(E27:S27)</f>
        <v>59</v>
      </c>
    </row>
    <row r="28" spans="1:20" ht="12.75">
      <c r="A28" s="2">
        <v>26</v>
      </c>
      <c r="B28" s="8" t="s">
        <v>364</v>
      </c>
      <c r="C28">
        <v>1963</v>
      </c>
      <c r="D28" s="8" t="s">
        <v>10</v>
      </c>
      <c r="N28">
        <v>34</v>
      </c>
      <c r="P28">
        <v>19</v>
      </c>
      <c r="T28">
        <f t="shared" si="1"/>
        <v>53</v>
      </c>
    </row>
    <row r="29" spans="1:20" ht="12.75">
      <c r="A29" s="2">
        <v>27</v>
      </c>
      <c r="B29" s="8" t="s">
        <v>286</v>
      </c>
      <c r="C29">
        <v>1962</v>
      </c>
      <c r="D29" s="8" t="s">
        <v>10</v>
      </c>
      <c r="K29">
        <v>27</v>
      </c>
      <c r="P29">
        <v>22</v>
      </c>
      <c r="T29">
        <f t="shared" si="1"/>
        <v>49</v>
      </c>
    </row>
    <row r="30" spans="1:20" ht="12.75">
      <c r="A30" s="2">
        <v>28</v>
      </c>
      <c r="B30" s="8" t="s">
        <v>287</v>
      </c>
      <c r="C30">
        <v>1963</v>
      </c>
      <c r="D30" s="8" t="s">
        <v>253</v>
      </c>
      <c r="K30">
        <v>23</v>
      </c>
      <c r="M30">
        <v>24</v>
      </c>
      <c r="T30">
        <f t="shared" si="1"/>
        <v>47</v>
      </c>
    </row>
    <row r="31" spans="1:20" ht="12.75">
      <c r="A31" s="2">
        <v>29</v>
      </c>
      <c r="B31" s="8" t="s">
        <v>282</v>
      </c>
      <c r="C31">
        <v>1959</v>
      </c>
      <c r="D31" s="8" t="s">
        <v>10</v>
      </c>
      <c r="K31">
        <v>40</v>
      </c>
      <c r="T31">
        <f t="shared" si="1"/>
        <v>40</v>
      </c>
    </row>
    <row r="32" spans="1:20" ht="12.75">
      <c r="A32" s="2">
        <v>30</v>
      </c>
      <c r="B32" s="8" t="s">
        <v>232</v>
      </c>
      <c r="C32">
        <v>1961</v>
      </c>
      <c r="D32" s="8" t="s">
        <v>43</v>
      </c>
      <c r="I32">
        <v>38</v>
      </c>
      <c r="T32">
        <f t="shared" si="1"/>
        <v>38</v>
      </c>
    </row>
    <row r="33" spans="1:20" ht="12.75">
      <c r="A33" s="2">
        <v>31</v>
      </c>
      <c r="B33" s="8" t="s">
        <v>334</v>
      </c>
      <c r="C33">
        <v>1962</v>
      </c>
      <c r="D33" s="8" t="s">
        <v>86</v>
      </c>
      <c r="L33">
        <v>26</v>
      </c>
      <c r="P33">
        <v>11</v>
      </c>
      <c r="T33">
        <f t="shared" si="1"/>
        <v>37</v>
      </c>
    </row>
    <row r="34" spans="1:20" ht="12.75">
      <c r="A34" s="2">
        <v>32</v>
      </c>
      <c r="B34" s="8" t="s">
        <v>363</v>
      </c>
      <c r="C34">
        <v>1962</v>
      </c>
      <c r="D34" s="8" t="s">
        <v>354</v>
      </c>
      <c r="N34">
        <v>35</v>
      </c>
      <c r="T34">
        <f t="shared" si="1"/>
        <v>35</v>
      </c>
    </row>
    <row r="35" spans="1:20" ht="12.75">
      <c r="A35" s="2">
        <v>33</v>
      </c>
      <c r="B35" s="8" t="s">
        <v>247</v>
      </c>
      <c r="C35">
        <v>1962</v>
      </c>
      <c r="D35" s="8" t="s">
        <v>12</v>
      </c>
      <c r="J35">
        <v>33</v>
      </c>
      <c r="T35">
        <f t="shared" si="1"/>
        <v>33</v>
      </c>
    </row>
    <row r="36" spans="1:20" ht="12.75">
      <c r="A36" s="2">
        <v>34</v>
      </c>
      <c r="B36" s="8" t="s">
        <v>465</v>
      </c>
      <c r="C36">
        <v>1962</v>
      </c>
      <c r="D36" s="8" t="s">
        <v>10</v>
      </c>
      <c r="P36">
        <v>31</v>
      </c>
      <c r="T36">
        <f t="shared" si="1"/>
        <v>31</v>
      </c>
    </row>
    <row r="37" spans="1:20" ht="12.75">
      <c r="A37" s="2">
        <v>35</v>
      </c>
      <c r="B37" s="8" t="s">
        <v>199</v>
      </c>
      <c r="C37">
        <v>1961</v>
      </c>
      <c r="D37" s="8" t="s">
        <v>161</v>
      </c>
      <c r="H37">
        <v>30</v>
      </c>
      <c r="T37">
        <f t="shared" si="1"/>
        <v>30</v>
      </c>
    </row>
    <row r="38" spans="1:20" ht="12.75">
      <c r="A38" s="2">
        <v>36</v>
      </c>
      <c r="B38" s="8" t="s">
        <v>331</v>
      </c>
      <c r="C38">
        <v>1961</v>
      </c>
      <c r="D38" s="8" t="s">
        <v>9</v>
      </c>
      <c r="L38">
        <v>29</v>
      </c>
      <c r="T38">
        <f t="shared" si="1"/>
        <v>29</v>
      </c>
    </row>
    <row r="39" spans="1:20" ht="12.75">
      <c r="A39" s="2">
        <v>37</v>
      </c>
      <c r="B39" s="8" t="s">
        <v>390</v>
      </c>
      <c r="D39" s="8" t="s">
        <v>12</v>
      </c>
      <c r="O39">
        <v>27</v>
      </c>
      <c r="T39">
        <f t="shared" si="1"/>
        <v>27</v>
      </c>
    </row>
    <row r="40" spans="1:20" ht="12.75">
      <c r="A40" s="2">
        <v>38</v>
      </c>
      <c r="B40" s="8" t="s">
        <v>510</v>
      </c>
      <c r="C40">
        <v>1960</v>
      </c>
      <c r="D40" s="8" t="s">
        <v>7</v>
      </c>
      <c r="Q40">
        <v>27</v>
      </c>
      <c r="T40">
        <f>SUM(E40:S40)</f>
        <v>27</v>
      </c>
    </row>
    <row r="41" spans="1:20" ht="12.75">
      <c r="A41" s="2">
        <v>39</v>
      </c>
      <c r="B41" s="8" t="s">
        <v>466</v>
      </c>
      <c r="C41">
        <v>1959</v>
      </c>
      <c r="D41" s="8" t="s">
        <v>10</v>
      </c>
      <c r="P41">
        <v>26</v>
      </c>
      <c r="T41">
        <f t="shared" si="1"/>
        <v>26</v>
      </c>
    </row>
    <row r="42" spans="1:20" ht="12.75">
      <c r="A42" s="2">
        <v>40</v>
      </c>
      <c r="B42" s="8" t="s">
        <v>335</v>
      </c>
      <c r="C42">
        <v>1961</v>
      </c>
      <c r="D42" s="8" t="s">
        <v>10</v>
      </c>
      <c r="L42">
        <v>25</v>
      </c>
      <c r="T42">
        <f t="shared" si="1"/>
        <v>25</v>
      </c>
    </row>
    <row r="43" spans="1:20" ht="12.75">
      <c r="A43" s="2">
        <v>41</v>
      </c>
      <c r="B43" s="8" t="s">
        <v>467</v>
      </c>
      <c r="C43">
        <v>1960</v>
      </c>
      <c r="D43" s="8" t="s">
        <v>10</v>
      </c>
      <c r="P43">
        <v>25</v>
      </c>
      <c r="T43">
        <f t="shared" si="1"/>
        <v>25</v>
      </c>
    </row>
    <row r="44" spans="1:20" ht="12.75">
      <c r="A44" s="2">
        <v>42</v>
      </c>
      <c r="B44" s="8" t="s">
        <v>468</v>
      </c>
      <c r="C44">
        <v>1963</v>
      </c>
      <c r="D44" s="8" t="s">
        <v>10</v>
      </c>
      <c r="P44">
        <v>24</v>
      </c>
      <c r="T44">
        <f t="shared" si="1"/>
        <v>24</v>
      </c>
    </row>
    <row r="45" spans="1:20" ht="12.75">
      <c r="A45" s="2">
        <v>43</v>
      </c>
      <c r="B45" s="8" t="s">
        <v>511</v>
      </c>
      <c r="C45">
        <v>1960</v>
      </c>
      <c r="D45" s="8" t="s">
        <v>7</v>
      </c>
      <c r="Q45">
        <v>24</v>
      </c>
      <c r="T45">
        <f>SUM(E45:S45)</f>
        <v>24</v>
      </c>
    </row>
    <row r="46" spans="1:20" ht="12.75">
      <c r="A46" s="2">
        <v>44</v>
      </c>
      <c r="B46" s="8" t="s">
        <v>469</v>
      </c>
      <c r="C46">
        <v>1959</v>
      </c>
      <c r="D46" s="8" t="s">
        <v>10</v>
      </c>
      <c r="P46">
        <v>23</v>
      </c>
      <c r="T46">
        <f t="shared" si="1"/>
        <v>23</v>
      </c>
    </row>
    <row r="47" spans="1:20" ht="12.75">
      <c r="A47" s="2">
        <v>45</v>
      </c>
      <c r="B47" s="8" t="s">
        <v>336</v>
      </c>
      <c r="C47">
        <v>1960</v>
      </c>
      <c r="D47" s="8" t="s">
        <v>45</v>
      </c>
      <c r="L47">
        <v>23</v>
      </c>
      <c r="T47">
        <f t="shared" si="1"/>
        <v>23</v>
      </c>
    </row>
    <row r="48" spans="1:20" ht="12.75">
      <c r="A48" s="2">
        <v>46</v>
      </c>
      <c r="B48" s="8" t="s">
        <v>288</v>
      </c>
      <c r="C48">
        <v>1963</v>
      </c>
      <c r="D48" s="8" t="s">
        <v>6</v>
      </c>
      <c r="K48">
        <v>22</v>
      </c>
      <c r="T48">
        <f t="shared" si="1"/>
        <v>22</v>
      </c>
    </row>
    <row r="49" spans="1:20" ht="12.75">
      <c r="A49" s="2">
        <v>47</v>
      </c>
      <c r="B49" s="8" t="s">
        <v>337</v>
      </c>
      <c r="C49">
        <v>1961</v>
      </c>
      <c r="D49" s="8" t="s">
        <v>9</v>
      </c>
      <c r="L49">
        <v>22</v>
      </c>
      <c r="T49">
        <f t="shared" si="1"/>
        <v>22</v>
      </c>
    </row>
    <row r="50" spans="1:20" ht="12.75">
      <c r="A50" s="2">
        <v>48</v>
      </c>
      <c r="B50" s="8" t="s">
        <v>398</v>
      </c>
      <c r="C50">
        <v>1960</v>
      </c>
      <c r="D50" s="8" t="s">
        <v>10</v>
      </c>
      <c r="P50">
        <v>20</v>
      </c>
      <c r="T50">
        <f t="shared" si="1"/>
        <v>20</v>
      </c>
    </row>
    <row r="51" spans="1:20" ht="12.75">
      <c r="A51" s="2">
        <v>49</v>
      </c>
      <c r="B51" s="8" t="s">
        <v>470</v>
      </c>
      <c r="C51">
        <v>1959</v>
      </c>
      <c r="D51" s="8" t="s">
        <v>10</v>
      </c>
      <c r="P51">
        <v>18</v>
      </c>
      <c r="T51">
        <f t="shared" si="1"/>
        <v>18</v>
      </c>
    </row>
    <row r="52" spans="1:20" ht="12.75">
      <c r="A52" s="2">
        <v>50</v>
      </c>
      <c r="B52" s="8" t="s">
        <v>471</v>
      </c>
      <c r="C52">
        <v>1960</v>
      </c>
      <c r="D52" s="8" t="s">
        <v>10</v>
      </c>
      <c r="P52">
        <v>16</v>
      </c>
      <c r="T52">
        <f t="shared" si="1"/>
        <v>16</v>
      </c>
    </row>
    <row r="53" spans="1:20" ht="12.75">
      <c r="A53" s="2">
        <v>51</v>
      </c>
      <c r="B53" s="8" t="s">
        <v>472</v>
      </c>
      <c r="C53">
        <v>1962</v>
      </c>
      <c r="D53" s="8" t="s">
        <v>473</v>
      </c>
      <c r="P53">
        <v>15</v>
      </c>
      <c r="T53">
        <f t="shared" si="1"/>
        <v>15</v>
      </c>
    </row>
    <row r="54" spans="1:20" ht="12.75">
      <c r="A54" s="2">
        <v>52</v>
      </c>
      <c r="B54" s="8" t="s">
        <v>474</v>
      </c>
      <c r="D54" s="8" t="s">
        <v>10</v>
      </c>
      <c r="P54">
        <v>14</v>
      </c>
      <c r="T54">
        <f t="shared" si="1"/>
        <v>14</v>
      </c>
    </row>
    <row r="55" spans="1:20" ht="12.75">
      <c r="A55" s="2">
        <v>53</v>
      </c>
      <c r="B55" s="8" t="s">
        <v>475</v>
      </c>
      <c r="D55" s="8" t="s">
        <v>10</v>
      </c>
      <c r="P55">
        <v>13</v>
      </c>
      <c r="T55">
        <f t="shared" si="1"/>
        <v>13</v>
      </c>
    </row>
    <row r="56" spans="1:20" ht="12.75">
      <c r="A56" s="2">
        <v>54</v>
      </c>
      <c r="B56" s="8" t="s">
        <v>476</v>
      </c>
      <c r="D56" s="8" t="s">
        <v>10</v>
      </c>
      <c r="P56">
        <v>12</v>
      </c>
      <c r="T56">
        <f t="shared" si="1"/>
        <v>12</v>
      </c>
    </row>
    <row r="57" spans="1:20" ht="12.75">
      <c r="A57" s="2">
        <v>55</v>
      </c>
      <c r="B57" s="8" t="s">
        <v>477</v>
      </c>
      <c r="D57" s="8" t="s">
        <v>10</v>
      </c>
      <c r="P57">
        <v>9</v>
      </c>
      <c r="T57">
        <f t="shared" si="1"/>
        <v>9</v>
      </c>
    </row>
    <row r="58" spans="1:20" ht="12.75">
      <c r="A58" s="2">
        <v>56</v>
      </c>
      <c r="B58" s="8" t="s">
        <v>478</v>
      </c>
      <c r="D58" s="8" t="s">
        <v>10</v>
      </c>
      <c r="P58">
        <v>8</v>
      </c>
      <c r="T58">
        <f t="shared" si="1"/>
        <v>8</v>
      </c>
    </row>
    <row r="59" spans="1:20" ht="12.75">
      <c r="A59" s="2">
        <v>57</v>
      </c>
      <c r="B59" s="8" t="s">
        <v>479</v>
      </c>
      <c r="D59" s="8" t="s">
        <v>57</v>
      </c>
      <c r="P59">
        <v>7</v>
      </c>
      <c r="T59">
        <f t="shared" si="1"/>
        <v>7</v>
      </c>
    </row>
    <row r="60" spans="1:20" ht="12.75">
      <c r="A60" s="2">
        <v>58</v>
      </c>
      <c r="B60" s="8" t="s">
        <v>480</v>
      </c>
      <c r="D60" s="8" t="s">
        <v>10</v>
      </c>
      <c r="P60">
        <v>6</v>
      </c>
      <c r="T60">
        <f t="shared" si="1"/>
        <v>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D32"/>
  <sheetViews>
    <sheetView zoomScalePageLayoutView="0" workbookViewId="0" topLeftCell="A4">
      <pane xSplit="4" topLeftCell="E1" activePane="topRight" state="frozen"/>
      <selection pane="topLeft" activeCell="A1" sqref="A1"/>
      <selection pane="topRight" activeCell="A30" sqref="A30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  <col min="20" max="20" width="8.140625" style="0" customWidth="1"/>
    <col min="21" max="29" width="4.8515625" style="0" customWidth="1"/>
  </cols>
  <sheetData>
    <row r="1" spans="2:30" ht="59.25">
      <c r="B1" s="12" t="s">
        <v>32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7" t="s">
        <v>3</v>
      </c>
      <c r="U1" s="5"/>
      <c r="V1" s="14"/>
      <c r="W1" s="14"/>
      <c r="X1" s="14"/>
      <c r="Y1" s="5"/>
      <c r="Z1" s="5"/>
      <c r="AA1" s="5"/>
      <c r="AB1" s="5"/>
      <c r="AC1" s="5"/>
      <c r="AD1" s="5"/>
    </row>
    <row r="2" spans="2:30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t="s">
        <v>4</v>
      </c>
    </row>
    <row r="3" spans="1:20" ht="12.75">
      <c r="A3" s="2">
        <v>1</v>
      </c>
      <c r="B3" s="8" t="s">
        <v>54</v>
      </c>
      <c r="C3">
        <v>1955</v>
      </c>
      <c r="D3" s="8" t="s">
        <v>12</v>
      </c>
      <c r="G3">
        <v>34</v>
      </c>
      <c r="H3">
        <v>36</v>
      </c>
      <c r="J3">
        <v>36</v>
      </c>
      <c r="K3">
        <v>36</v>
      </c>
      <c r="L3">
        <v>40</v>
      </c>
      <c r="M3">
        <v>38</v>
      </c>
      <c r="N3">
        <v>40</v>
      </c>
      <c r="O3">
        <v>38</v>
      </c>
      <c r="Q3">
        <v>38</v>
      </c>
      <c r="R3">
        <v>36</v>
      </c>
      <c r="T3">
        <f aca="true" t="shared" si="0" ref="T3:T13">SUM(E3:S3)</f>
        <v>372</v>
      </c>
    </row>
    <row r="4" spans="1:20" ht="12.75">
      <c r="A4" s="2">
        <v>2</v>
      </c>
      <c r="B4" t="s">
        <v>58</v>
      </c>
      <c r="C4">
        <v>1956</v>
      </c>
      <c r="D4" t="s">
        <v>12</v>
      </c>
      <c r="E4">
        <v>40</v>
      </c>
      <c r="G4">
        <v>40</v>
      </c>
      <c r="H4">
        <v>40</v>
      </c>
      <c r="I4">
        <v>40</v>
      </c>
      <c r="J4">
        <v>40</v>
      </c>
      <c r="K4">
        <v>40</v>
      </c>
      <c r="L4">
        <v>35</v>
      </c>
      <c r="Q4">
        <v>40</v>
      </c>
      <c r="R4">
        <v>40</v>
      </c>
      <c r="T4">
        <f>SUM(E4:S4)</f>
        <v>355</v>
      </c>
    </row>
    <row r="5" spans="1:20" ht="12.75">
      <c r="A5" s="2">
        <v>3</v>
      </c>
      <c r="B5" t="s">
        <v>55</v>
      </c>
      <c r="C5">
        <v>1954</v>
      </c>
      <c r="D5" t="s">
        <v>124</v>
      </c>
      <c r="E5">
        <v>36</v>
      </c>
      <c r="J5">
        <v>35</v>
      </c>
      <c r="L5">
        <v>30</v>
      </c>
      <c r="M5">
        <v>34</v>
      </c>
      <c r="O5">
        <v>32</v>
      </c>
      <c r="R5">
        <v>33</v>
      </c>
      <c r="T5">
        <f>SUM(E5:S5)</f>
        <v>200</v>
      </c>
    </row>
    <row r="6" spans="1:20" ht="12.75">
      <c r="A6" s="2">
        <v>4</v>
      </c>
      <c r="B6" s="8" t="s">
        <v>233</v>
      </c>
      <c r="C6">
        <v>1954</v>
      </c>
      <c r="D6" s="8" t="s">
        <v>49</v>
      </c>
      <c r="I6">
        <v>38</v>
      </c>
      <c r="K6">
        <v>35</v>
      </c>
      <c r="L6">
        <v>38</v>
      </c>
      <c r="N6">
        <v>38</v>
      </c>
      <c r="R6">
        <v>38</v>
      </c>
      <c r="T6">
        <f t="shared" si="0"/>
        <v>187</v>
      </c>
    </row>
    <row r="7" spans="1:20" ht="12.75">
      <c r="A7" s="2">
        <v>5</v>
      </c>
      <c r="B7" s="8" t="s">
        <v>201</v>
      </c>
      <c r="C7">
        <v>1955</v>
      </c>
      <c r="D7" s="8" t="s">
        <v>124</v>
      </c>
      <c r="H7">
        <v>33</v>
      </c>
      <c r="L7">
        <v>33</v>
      </c>
      <c r="O7">
        <v>33</v>
      </c>
      <c r="P7">
        <v>29</v>
      </c>
      <c r="R7">
        <v>35</v>
      </c>
      <c r="T7">
        <f>SUM(E7:S7)</f>
        <v>163</v>
      </c>
    </row>
    <row r="8" spans="1:20" ht="12.75">
      <c r="A8" s="2">
        <v>6</v>
      </c>
      <c r="B8" s="8" t="s">
        <v>202</v>
      </c>
      <c r="C8">
        <v>1957</v>
      </c>
      <c r="D8" s="8" t="s">
        <v>124</v>
      </c>
      <c r="H8">
        <v>32</v>
      </c>
      <c r="L8">
        <v>32</v>
      </c>
      <c r="M8">
        <v>35</v>
      </c>
      <c r="P8">
        <v>28</v>
      </c>
      <c r="R8">
        <v>34</v>
      </c>
      <c r="T8">
        <f t="shared" si="0"/>
        <v>161</v>
      </c>
    </row>
    <row r="9" spans="1:20" ht="12.75">
      <c r="A9" s="2">
        <v>7</v>
      </c>
      <c r="B9" s="8" t="s">
        <v>200</v>
      </c>
      <c r="C9">
        <v>1955</v>
      </c>
      <c r="D9" s="8" t="s">
        <v>12</v>
      </c>
      <c r="H9">
        <v>35</v>
      </c>
      <c r="J9">
        <v>38</v>
      </c>
      <c r="K9">
        <v>34</v>
      </c>
      <c r="O9">
        <v>35</v>
      </c>
      <c r="T9">
        <f>SUM(E9:S9)</f>
        <v>142</v>
      </c>
    </row>
    <row r="10" spans="1:20" ht="12.75">
      <c r="A10" s="2">
        <v>8</v>
      </c>
      <c r="B10" s="8" t="s">
        <v>290</v>
      </c>
      <c r="C10">
        <v>1955</v>
      </c>
      <c r="D10" s="8" t="s">
        <v>57</v>
      </c>
      <c r="K10">
        <v>32</v>
      </c>
      <c r="L10">
        <v>34</v>
      </c>
      <c r="N10">
        <v>36</v>
      </c>
      <c r="P10">
        <v>36</v>
      </c>
      <c r="T10">
        <f>SUM(E10:S10)</f>
        <v>138</v>
      </c>
    </row>
    <row r="11" spans="1:20" ht="12.75">
      <c r="A11" s="2">
        <v>9</v>
      </c>
      <c r="B11" s="8" t="s">
        <v>70</v>
      </c>
      <c r="C11">
        <v>1956</v>
      </c>
      <c r="D11" s="8" t="s">
        <v>7</v>
      </c>
      <c r="G11">
        <v>38</v>
      </c>
      <c r="H11">
        <v>38</v>
      </c>
      <c r="K11">
        <v>38</v>
      </c>
      <c r="T11">
        <f>SUM(E11:S11)</f>
        <v>114</v>
      </c>
    </row>
    <row r="12" spans="1:20" ht="12.75">
      <c r="A12" s="2">
        <v>10</v>
      </c>
      <c r="B12" s="8" t="s">
        <v>154</v>
      </c>
      <c r="C12">
        <v>1958</v>
      </c>
      <c r="D12" s="8" t="s">
        <v>25</v>
      </c>
      <c r="G12">
        <v>35</v>
      </c>
      <c r="M12">
        <v>40</v>
      </c>
      <c r="T12">
        <f t="shared" si="0"/>
        <v>75</v>
      </c>
    </row>
    <row r="13" spans="1:20" ht="12.75">
      <c r="A13" s="2">
        <v>11</v>
      </c>
      <c r="B13" s="8" t="s">
        <v>234</v>
      </c>
      <c r="C13">
        <v>1955</v>
      </c>
      <c r="D13" s="8" t="s">
        <v>222</v>
      </c>
      <c r="I13">
        <v>36</v>
      </c>
      <c r="P13">
        <v>35</v>
      </c>
      <c r="T13">
        <f t="shared" si="0"/>
        <v>71</v>
      </c>
    </row>
    <row r="14" spans="1:20" ht="12.75">
      <c r="A14" s="2">
        <v>12</v>
      </c>
      <c r="B14" s="8" t="s">
        <v>391</v>
      </c>
      <c r="C14">
        <v>1954</v>
      </c>
      <c r="D14" s="8" t="s">
        <v>392</v>
      </c>
      <c r="O14">
        <v>36</v>
      </c>
      <c r="P14">
        <v>32</v>
      </c>
      <c r="T14">
        <f aca="true" t="shared" si="1" ref="T14:T29">SUM(E14:S14)</f>
        <v>68</v>
      </c>
    </row>
    <row r="15" spans="1:20" ht="12.75">
      <c r="A15" s="2">
        <v>13</v>
      </c>
      <c r="B15" s="8" t="s">
        <v>289</v>
      </c>
      <c r="C15">
        <v>1957</v>
      </c>
      <c r="D15" s="8" t="s">
        <v>10</v>
      </c>
      <c r="K15">
        <v>33</v>
      </c>
      <c r="P15">
        <v>33</v>
      </c>
      <c r="T15">
        <f t="shared" si="1"/>
        <v>66</v>
      </c>
    </row>
    <row r="16" spans="1:20" ht="12.75">
      <c r="A16" s="2">
        <v>14</v>
      </c>
      <c r="B16" s="8" t="s">
        <v>394</v>
      </c>
      <c r="D16" s="8" t="s">
        <v>12</v>
      </c>
      <c r="O16">
        <v>40</v>
      </c>
      <c r="T16">
        <f t="shared" si="1"/>
        <v>40</v>
      </c>
    </row>
    <row r="17" spans="1:20" ht="12.75">
      <c r="A17" s="2">
        <v>15</v>
      </c>
      <c r="B17" s="8" t="s">
        <v>481</v>
      </c>
      <c r="C17">
        <v>1954</v>
      </c>
      <c r="D17" s="8" t="s">
        <v>10</v>
      </c>
      <c r="P17">
        <v>40</v>
      </c>
      <c r="T17">
        <f t="shared" si="1"/>
        <v>40</v>
      </c>
    </row>
    <row r="18" spans="1:20" ht="12.75">
      <c r="A18" s="2">
        <v>16</v>
      </c>
      <c r="B18" s="8" t="s">
        <v>482</v>
      </c>
      <c r="C18">
        <v>1958</v>
      </c>
      <c r="D18" s="8" t="s">
        <v>10</v>
      </c>
      <c r="P18">
        <v>38</v>
      </c>
      <c r="T18">
        <f t="shared" si="1"/>
        <v>38</v>
      </c>
    </row>
    <row r="19" spans="1:20" ht="12.75">
      <c r="A19" s="2">
        <v>17</v>
      </c>
      <c r="B19" t="s">
        <v>127</v>
      </c>
      <c r="C19">
        <v>1954</v>
      </c>
      <c r="D19" t="s">
        <v>13</v>
      </c>
      <c r="E19">
        <v>38</v>
      </c>
      <c r="T19">
        <f t="shared" si="1"/>
        <v>38</v>
      </c>
    </row>
    <row r="20" spans="1:20" ht="12.75">
      <c r="A20" s="2">
        <v>18</v>
      </c>
      <c r="B20" s="8" t="s">
        <v>328</v>
      </c>
      <c r="C20">
        <v>1954</v>
      </c>
      <c r="D20" s="8" t="s">
        <v>7</v>
      </c>
      <c r="L20">
        <v>36</v>
      </c>
      <c r="T20">
        <f t="shared" si="1"/>
        <v>36</v>
      </c>
    </row>
    <row r="21" spans="1:20" ht="12.75">
      <c r="A21" s="2">
        <v>19</v>
      </c>
      <c r="B21" s="8" t="s">
        <v>512</v>
      </c>
      <c r="C21">
        <v>1955</v>
      </c>
      <c r="D21" s="8" t="s">
        <v>253</v>
      </c>
      <c r="Q21">
        <v>36</v>
      </c>
      <c r="T21">
        <f>SUM(E21:S21)</f>
        <v>36</v>
      </c>
    </row>
    <row r="22" spans="1:20" ht="12.75">
      <c r="A22" s="2">
        <v>20</v>
      </c>
      <c r="B22" s="8" t="s">
        <v>81</v>
      </c>
      <c r="C22">
        <v>1954</v>
      </c>
      <c r="D22" s="8" t="s">
        <v>13</v>
      </c>
      <c r="G22">
        <v>36</v>
      </c>
      <c r="T22">
        <f t="shared" si="1"/>
        <v>36</v>
      </c>
    </row>
    <row r="23" spans="1:20" ht="12.75">
      <c r="A23" s="2">
        <v>21</v>
      </c>
      <c r="B23" s="8" t="s">
        <v>378</v>
      </c>
      <c r="C23">
        <v>1957</v>
      </c>
      <c r="D23" s="8" t="s">
        <v>49</v>
      </c>
      <c r="I23">
        <v>35</v>
      </c>
      <c r="T23">
        <f t="shared" si="1"/>
        <v>35</v>
      </c>
    </row>
    <row r="24" spans="1:20" ht="12.75">
      <c r="A24" s="2">
        <v>22</v>
      </c>
      <c r="B24" s="8" t="s">
        <v>379</v>
      </c>
      <c r="C24">
        <v>1956</v>
      </c>
      <c r="D24" s="8" t="s">
        <v>12</v>
      </c>
      <c r="H24">
        <v>34</v>
      </c>
      <c r="T24">
        <f t="shared" si="1"/>
        <v>34</v>
      </c>
    </row>
    <row r="25" spans="1:20" ht="12.75">
      <c r="A25" s="2">
        <v>23</v>
      </c>
      <c r="B25" s="8" t="s">
        <v>483</v>
      </c>
      <c r="C25">
        <v>1955</v>
      </c>
      <c r="D25" s="8" t="s">
        <v>10</v>
      </c>
      <c r="P25">
        <v>34</v>
      </c>
      <c r="T25">
        <f t="shared" si="1"/>
        <v>34</v>
      </c>
    </row>
    <row r="26" spans="1:20" ht="12.75">
      <c r="A26" s="2">
        <v>24</v>
      </c>
      <c r="B26" s="8" t="s">
        <v>393</v>
      </c>
      <c r="D26" s="8" t="s">
        <v>10</v>
      </c>
      <c r="O26">
        <v>34</v>
      </c>
      <c r="T26">
        <f t="shared" si="1"/>
        <v>34</v>
      </c>
    </row>
    <row r="27" spans="1:20" ht="12.75">
      <c r="A27" s="2">
        <v>25</v>
      </c>
      <c r="B27" s="8" t="s">
        <v>484</v>
      </c>
      <c r="C27">
        <v>1956</v>
      </c>
      <c r="D27" s="8" t="s">
        <v>10</v>
      </c>
      <c r="P27">
        <v>31</v>
      </c>
      <c r="T27">
        <f t="shared" si="1"/>
        <v>31</v>
      </c>
    </row>
    <row r="28" spans="1:20" ht="12.75">
      <c r="A28" s="2">
        <v>26</v>
      </c>
      <c r="B28" s="8" t="s">
        <v>329</v>
      </c>
      <c r="C28">
        <v>1954</v>
      </c>
      <c r="D28" s="8" t="s">
        <v>6</v>
      </c>
      <c r="L28">
        <v>31</v>
      </c>
      <c r="T28">
        <f t="shared" si="1"/>
        <v>31</v>
      </c>
    </row>
    <row r="29" spans="1:20" ht="12.75">
      <c r="A29" s="2">
        <v>27</v>
      </c>
      <c r="B29" s="8" t="s">
        <v>485</v>
      </c>
      <c r="C29">
        <v>1958</v>
      </c>
      <c r="D29" s="8" t="s">
        <v>10</v>
      </c>
      <c r="P29">
        <v>30</v>
      </c>
      <c r="T29">
        <f t="shared" si="1"/>
        <v>30</v>
      </c>
    </row>
    <row r="30" ht="12.75">
      <c r="A30" s="2"/>
    </row>
    <row r="31" ht="12.75">
      <c r="A31" s="2"/>
    </row>
    <row r="32" ht="12.75">
      <c r="A32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T3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4" sqref="A14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19" width="4.8515625" style="0" customWidth="1"/>
  </cols>
  <sheetData>
    <row r="1" spans="2:20" ht="59.25">
      <c r="B1" s="12" t="s">
        <v>38</v>
      </c>
      <c r="E1" s="14">
        <v>43121</v>
      </c>
      <c r="F1" s="14">
        <v>43156</v>
      </c>
      <c r="G1" s="14">
        <v>43212</v>
      </c>
      <c r="H1" s="14">
        <v>43247</v>
      </c>
      <c r="I1" s="14">
        <v>43253</v>
      </c>
      <c r="J1" s="14">
        <v>43261</v>
      </c>
      <c r="K1" s="14">
        <v>43296</v>
      </c>
      <c r="L1" s="14">
        <v>43303</v>
      </c>
      <c r="M1" s="14">
        <v>43317</v>
      </c>
      <c r="N1" s="14">
        <v>43331</v>
      </c>
      <c r="O1" s="14">
        <v>43366</v>
      </c>
      <c r="P1" s="14">
        <v>43373</v>
      </c>
      <c r="Q1" s="14">
        <v>43401</v>
      </c>
      <c r="R1" s="14">
        <v>43443</v>
      </c>
      <c r="S1" s="5"/>
      <c r="T1" s="5" t="s">
        <v>3</v>
      </c>
    </row>
    <row r="2" spans="2:20" ht="15.75">
      <c r="B2" s="4" t="s">
        <v>0</v>
      </c>
      <c r="C2" s="4" t="s">
        <v>1</v>
      </c>
      <c r="D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4</v>
      </c>
    </row>
    <row r="3" spans="1:20" ht="12.75">
      <c r="A3" s="2">
        <v>1</v>
      </c>
      <c r="B3" s="8" t="s">
        <v>39</v>
      </c>
      <c r="C3">
        <v>1950</v>
      </c>
      <c r="D3" s="8" t="s">
        <v>23</v>
      </c>
      <c r="E3">
        <v>20</v>
      </c>
      <c r="H3">
        <v>20</v>
      </c>
      <c r="I3">
        <v>20</v>
      </c>
      <c r="J3">
        <v>20</v>
      </c>
      <c r="K3">
        <v>13</v>
      </c>
      <c r="L3">
        <v>18</v>
      </c>
      <c r="M3">
        <v>16</v>
      </c>
      <c r="N3">
        <v>16</v>
      </c>
      <c r="T3">
        <f aca="true" t="shared" si="0" ref="T3:T12">SUM(E3:S3)</f>
        <v>143</v>
      </c>
    </row>
    <row r="4" spans="1:20" ht="12.75">
      <c r="A4" s="2">
        <v>2</v>
      </c>
      <c r="B4" t="s">
        <v>291</v>
      </c>
      <c r="C4">
        <v>1952</v>
      </c>
      <c r="D4" t="s">
        <v>10</v>
      </c>
      <c r="K4">
        <v>20</v>
      </c>
      <c r="L4">
        <v>20</v>
      </c>
      <c r="M4">
        <v>20</v>
      </c>
      <c r="N4">
        <v>20</v>
      </c>
      <c r="P4">
        <v>20</v>
      </c>
      <c r="R4">
        <v>20</v>
      </c>
      <c r="T4">
        <f t="shared" si="0"/>
        <v>120</v>
      </c>
    </row>
    <row r="5" spans="1:20" ht="12.75">
      <c r="A5" s="2">
        <v>3</v>
      </c>
      <c r="B5" t="s">
        <v>67</v>
      </c>
      <c r="C5">
        <v>1952</v>
      </c>
      <c r="D5" t="s">
        <v>9</v>
      </c>
      <c r="E5">
        <v>18</v>
      </c>
      <c r="I5">
        <v>16</v>
      </c>
      <c r="J5">
        <v>18</v>
      </c>
      <c r="K5">
        <v>12</v>
      </c>
      <c r="P5">
        <v>12</v>
      </c>
      <c r="Q5">
        <v>18</v>
      </c>
      <c r="T5">
        <f t="shared" si="0"/>
        <v>94</v>
      </c>
    </row>
    <row r="6" spans="1:20" ht="12.75">
      <c r="A6" s="2">
        <v>4</v>
      </c>
      <c r="B6" t="s">
        <v>295</v>
      </c>
      <c r="C6">
        <v>1950</v>
      </c>
      <c r="D6" t="s">
        <v>10</v>
      </c>
      <c r="K6">
        <v>14</v>
      </c>
      <c r="L6">
        <v>16</v>
      </c>
      <c r="M6">
        <v>15</v>
      </c>
      <c r="N6">
        <v>18</v>
      </c>
      <c r="P6">
        <v>13</v>
      </c>
      <c r="T6">
        <f t="shared" si="0"/>
        <v>76</v>
      </c>
    </row>
    <row r="7" spans="1:20" ht="12.75">
      <c r="A7" s="2">
        <v>5</v>
      </c>
      <c r="B7" t="s">
        <v>348</v>
      </c>
      <c r="C7">
        <v>1952</v>
      </c>
      <c r="D7" t="s">
        <v>25</v>
      </c>
      <c r="M7">
        <v>14</v>
      </c>
      <c r="O7">
        <v>20</v>
      </c>
      <c r="Q7">
        <v>20</v>
      </c>
      <c r="R7">
        <v>16</v>
      </c>
      <c r="T7">
        <f>SUM(E7:S7)</f>
        <v>70</v>
      </c>
    </row>
    <row r="8" spans="1:20" ht="12.75">
      <c r="A8" s="2">
        <v>6</v>
      </c>
      <c r="B8" t="s">
        <v>292</v>
      </c>
      <c r="C8">
        <v>1953</v>
      </c>
      <c r="D8" t="s">
        <v>10</v>
      </c>
      <c r="K8">
        <v>18</v>
      </c>
      <c r="P8">
        <v>18</v>
      </c>
      <c r="T8">
        <f>SUM(E8:S8)</f>
        <v>36</v>
      </c>
    </row>
    <row r="9" spans="1:20" ht="12.75">
      <c r="A9" s="2">
        <v>7</v>
      </c>
      <c r="B9" t="s">
        <v>487</v>
      </c>
      <c r="C9">
        <v>1951</v>
      </c>
      <c r="D9" t="s">
        <v>9</v>
      </c>
      <c r="P9">
        <v>15</v>
      </c>
      <c r="R9">
        <v>18</v>
      </c>
      <c r="T9">
        <f>SUM(E9:S9)</f>
        <v>33</v>
      </c>
    </row>
    <row r="10" spans="1:20" ht="12.75">
      <c r="A10" s="2">
        <v>8</v>
      </c>
      <c r="B10" t="s">
        <v>294</v>
      </c>
      <c r="C10">
        <v>1951</v>
      </c>
      <c r="D10" t="s">
        <v>253</v>
      </c>
      <c r="K10">
        <v>15</v>
      </c>
      <c r="M10">
        <v>18</v>
      </c>
      <c r="T10">
        <f t="shared" si="0"/>
        <v>33</v>
      </c>
    </row>
    <row r="11" spans="1:20" ht="12.75">
      <c r="A11" s="2">
        <v>9</v>
      </c>
      <c r="B11" t="s">
        <v>238</v>
      </c>
      <c r="C11">
        <v>1952</v>
      </c>
      <c r="D11" t="s">
        <v>338</v>
      </c>
      <c r="I11">
        <v>18</v>
      </c>
      <c r="T11">
        <f t="shared" si="0"/>
        <v>18</v>
      </c>
    </row>
    <row r="12" spans="1:20" ht="12.75">
      <c r="A12" s="2">
        <v>10</v>
      </c>
      <c r="B12" t="s">
        <v>293</v>
      </c>
      <c r="C12">
        <v>1952</v>
      </c>
      <c r="D12" t="s">
        <v>9</v>
      </c>
      <c r="K12">
        <v>16</v>
      </c>
      <c r="T12">
        <f t="shared" si="0"/>
        <v>16</v>
      </c>
    </row>
    <row r="13" spans="1:20" ht="12.75">
      <c r="A13" s="2">
        <v>11</v>
      </c>
      <c r="B13" t="s">
        <v>486</v>
      </c>
      <c r="C13">
        <v>1949</v>
      </c>
      <c r="D13" t="s">
        <v>10</v>
      </c>
      <c r="P13">
        <v>16</v>
      </c>
      <c r="T13">
        <f>SUM(E13:S13)</f>
        <v>16</v>
      </c>
    </row>
    <row r="14" spans="1:20" ht="12.75">
      <c r="A14" s="2">
        <v>12</v>
      </c>
      <c r="B14" t="s">
        <v>488</v>
      </c>
      <c r="C14">
        <v>1953</v>
      </c>
      <c r="D14" t="s">
        <v>86</v>
      </c>
      <c r="P14">
        <v>14</v>
      </c>
      <c r="T14">
        <f>SUM(E14:S14)</f>
        <v>14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spans="1:4" ht="12.75">
      <c r="A33" s="11"/>
      <c r="B33" s="11" t="s">
        <v>4</v>
      </c>
      <c r="C33" s="11"/>
      <c r="D33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unieuro</dc:creator>
  <cp:keywords/>
  <dc:description/>
  <cp:lastModifiedBy>Toni</cp:lastModifiedBy>
  <cp:lastPrinted>2018-12-28T15:50:28Z</cp:lastPrinted>
  <dcterms:created xsi:type="dcterms:W3CDTF">2010-04-22T16:06:55Z</dcterms:created>
  <dcterms:modified xsi:type="dcterms:W3CDTF">2019-01-03T16:41:41Z</dcterms:modified>
  <cp:category/>
  <cp:version/>
  <cp:contentType/>
  <cp:contentStatus/>
</cp:coreProperties>
</file>